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vicgov.sharepoint.com/sites/VG001671/Documents/large data/Tourism/Publication workbooks/Publicaton ready/"/>
    </mc:Choice>
  </mc:AlternateContent>
  <xr:revisionPtr revIDLastSave="54" documentId="8_{C7624FA7-7D13-4DAE-98DE-36C6B84F5482}" xr6:coauthVersionLast="47" xr6:coauthVersionMax="47" xr10:uidLastSave="{F9C2D242-BC58-4A5E-9162-121F80E2A94A}"/>
  <bookViews>
    <workbookView xWindow="-120" yWindow="-120" windowWidth="29040" windowHeight="15720" tabRatio="688" xr2:uid="{4CBD0D02-9F72-4A5C-8D33-5CC972E227A1}"/>
  </bookViews>
  <sheets>
    <sheet name="Cover" sheetId="7" r:id="rId1"/>
    <sheet name="1 Annual summary" sheetId="1" r:id="rId2"/>
    <sheet name="2 Quarterly summary" sheetId="12" r:id="rId3"/>
  </sheets>
  <definedNames>
    <definedName name="AnnualDateVector">TRANSPOSE(_xlfn._xlws.SORT(_xlfn.UNIQUE(_xlfn._xlws.FILTER(#REF!,(#REF!&gt;=MinimumDate)*(#REF!=TEXT(MAX(#REF!),"mmmm"))))))</definedName>
    <definedName name="asdasdasd">TRANSPOSE(_xlfn._xlws.SORT(_xlfn.UNIQUE(_xlfn._xlws.FILTER(#REF!,(#REF!&gt;=[0]!MinimumDate)*(#REF!=TEXT(MAX(#REF!),"mmmm"))))))</definedName>
    <definedName name="asdsda" comment="Domestic origins (excluding totals), latest Rolling Annual date, sorted descending by Expenditure, deduplicated">_xlfn.UNIQUE(_xlfn.SORTBY(_xlfn._xlws.FILTER(#REF!,(#REF!="Domestic total")*(#REF!=FALSE)*(#REF!=MAX(#REF!))*(#REF!="Rolling Annual")),_xlfn._xlws.FILTER(#REF!,(#REF!="Domestic total")*(#REF!=FALSE)*(#REF!=MAX(#REF!))*(#REF!="Rolling Annual")),-1))</definedName>
    <definedName name="dfe" comment="International overnight origins (excluding totals), latest Rolling Annual date, sorted descending by Expenditure, deduplicated">_xlfn.UNIQUE(_xlfn.SORTBY(_xlfn._xlws.FILTER(#REF!,(#REF!="International overnight")*(#REF!=FALSE)*(#REF!=MAX(#REF!))*(#REF!="Rolling Annual")),_xlfn._xlws.FILTER(#REF!,(#REF!="International overnight")*(#REF!=FALSE)*(#REF!=MAX(#REF!))*(#REF!="Rolling Annual")),-1))</definedName>
    <definedName name="DomesticOriginsByExpenditure" comment="Domestic origins (excluding totals), latest Rolling Annual date, sorted descending by Expenditure, deduplicated">_xlfn.UNIQUE(_xlfn.SORTBY(_xlfn._xlws.FILTER(#REF!,(#REF!="Domestic total")*(#REF!=FALSE)*(#REF!=MAX(#REF!))*(#REF!="Rolling Annual")),_xlfn._xlws.FILTER(#REF!,(#REF!="Domestic total")*(#REF!=FALSE)*(#REF!=MAX(#REF!))*(#REF!="Rolling Annual")),-1))</definedName>
    <definedName name="InternationalOriginsByExpenditure" comment="International overnight origins (excluding totals), latest Rolling Annual date, sorted descending by Expenditure, deduplicated">_xlfn.UNIQUE(_xlfn.SORTBY(_xlfn._xlws.FILTER(#REF!,(#REF!="International overnight")*(#REF!=FALSE)*(#REF!=MAX(#REF!))*(#REF!="Rolling Annual")),_xlfn._xlws.FILTER(#REF!,(#REF!="International overnight")*(#REF!=FALSE)*(#REF!=MAX(#REF!))*(#REF!="Rolling Annual")),-1))</definedName>
    <definedName name="LatestDate">MAX(#REF!)</definedName>
    <definedName name="LatestMonth">TEXT(MAX(#REF!),"mmmm")</definedName>
    <definedName name="MinimumDate">DATE(2020,1,1)</definedName>
    <definedName name="PlaceDatesInternational">" =SORT(     UNIQUE(         FILTER(             Destination_places[date],             (MONTH(Destination_places[date])=LatestMonth)*             (Destination_places[Type of traveller]=""International Overnight"")         )     ) )"</definedName>
    <definedName name="thgf">MAX(#REF!)</definedName>
    <definedName name="thjygh">_xlfn.VSTACK(asdsda,{"Domestic total"},dfe,{"International total"})</definedName>
    <definedName name="VisitorOrigins">_xlfn.VSTACK(DomesticOriginsByExpenditure,{"Domestic total"},InternationalOriginsByExpenditure,{"International total"})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<sst xmlns="http://schemas.openxmlformats.org/spreadsheetml/2006/main" count="179" uniqueCount="42">
  <si>
    <t>Victorian tourism statistics</t>
  </si>
  <si>
    <t>Jump to:</t>
  </si>
  <si>
    <t>$ million</t>
  </si>
  <si>
    <t>Domestic daytrips</t>
  </si>
  <si>
    <t>Domestic overnight</t>
  </si>
  <si>
    <t>International overnight</t>
  </si>
  <si>
    <t>Total Victoria</t>
  </si>
  <si>
    <t>Growth rates</t>
  </si>
  <si>
    <t>One year growth</t>
  </si>
  <si>
    <t>Five year growth</t>
  </si>
  <si>
    <t>Normalised expenditure</t>
  </si>
  <si>
    <t>Spend per trip</t>
  </si>
  <si>
    <t>Spend per night</t>
  </si>
  <si>
    <t>Share of total</t>
  </si>
  <si>
    <t>%</t>
  </si>
  <si>
    <t>'000 trips</t>
  </si>
  <si>
    <t>'000 nights</t>
  </si>
  <si>
    <t/>
  </si>
  <si>
    <t>Disclaimer</t>
  </si>
  <si>
    <t>Data source</t>
  </si>
  <si>
    <t>1 Annual summary</t>
  </si>
  <si>
    <t>2 Quarterly summary</t>
  </si>
  <si>
    <t>➡ 1A - Expenditure</t>
  </si>
  <si>
    <t>➡ 1B - Trips</t>
  </si>
  <si>
    <t>➡ 1C - Nights</t>
  </si>
  <si>
    <t>1A - Nominal Expenditure, year ending March</t>
  </si>
  <si>
    <t>Mar 25 to Mar 26</t>
  </si>
  <si>
    <t>Mar 22 to Mar 26</t>
  </si>
  <si>
    <t>1B - Trips, year ending March</t>
  </si>
  <si>
    <t>1C - Nights, year ending March</t>
  </si>
  <si>
    <t>➡ 2A - Expenditure</t>
  </si>
  <si>
    <t>➡ 2B - Trips</t>
  </si>
  <si>
    <t>➡ 2C - Nights</t>
  </si>
  <si>
    <t>2A - Nominal Expenditure, March quarter</t>
  </si>
  <si>
    <t>2B - Trips, March quarter</t>
  </si>
  <si>
    <t>2C - Nights, March quarter</t>
  </si>
  <si>
    <t>Contents</t>
  </si>
  <si>
    <t>Department of Jobs, Skills, Industry and Regions</t>
  </si>
  <si>
    <t>Data in this workbook is sourced from Tourism Research Australia (TRA). Domestic data is derived from the TRA Domestic Tourism Statistics publication and international data comes from the International Visitor Survey. Some tables in this workbook combine domestic and international data; users should note the methodological differences between the two publications. Further information is available on the TRA website.</t>
  </si>
  <si>
    <t>This Victorian Government workbook is provided for information purposes only. No claim is made as to the accuracy or currency of the content in this workbook at any time. The Victorian Government and the Department of Jobs, Skills, Industry and Regions do not accept any liability to any person for the information provided, or for the use of such information, including information sourced or derived from third parties or incorporated into the workbook by reference.</t>
  </si>
  <si>
    <t>Notes: 
 - Domestic data before 2025 is a backcast of Tourism Research Australia's Domestic Tourism Statistics. The backcast data is synthetic and is not based on survey or mobility information.</t>
  </si>
  <si>
    <t>Notes: 
 - Quarterly domestic data is not available before 2025, when Tourism Research Australia switched to the new Domestic Tourism Statistics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</si>
</sst>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43" formatCode="_-* #,##0.00_-;\-* #,##0.00_-;_-* &quot;-&quot;??_-;_-@_-"/>
    <numFmt numFmtId="164" formatCode="mmmm\ yyyy"/>
    <numFmt numFmtId="165" formatCode="yyyy"/>
    <numFmt numFmtId="166" formatCode="_-* #,##0_-;\-* #,##0_-;_-* &quot;-&quot;??_-;_-@_-"/>
  </numFmts>
  <fonts count="14" x14ac:knownFonts="1">
    <font>
      <sz val="11"/>
      <color theme="1"/>
      <name val="Arial"/>
      <family val="2"/>
      <scheme val="minor"/>
    </font>
    <font>
      <b/>
      <sz val="11"/>
      <color theme="1"/>
      <name val="Arial"/>
      <family val="2"/>
      <scheme val="minor"/>
    </font>
    <font>
      <sz val="11"/>
      <color theme="0"/>
      <name val="Arial"/>
      <family val="2"/>
      <scheme val="minor"/>
    </font>
    <font>
      <b/>
      <sz val="20"/>
      <color theme="0"/>
      <name val="Arial"/>
      <family val="2"/>
      <scheme val="minor"/>
    </font>
    <font>
      <u/>
      <sz val="11"/>
      <color theme="10"/>
      <name val="Arial"/>
      <family val="2"/>
      <scheme val="minor"/>
    </font>
    <font>
      <b/>
      <sz val="9"/>
      <color theme="1" tint="0.14999847407452621"/>
      <name val="Arial"/>
      <family val="2"/>
      <scheme val="minor"/>
    </font>
    <font>
      <b/>
      <sz val="18"/>
      <color theme="0"/>
      <name val="Arial"/>
      <family val="2"/>
      <scheme val="minor"/>
    </font>
    <font>
      <sz val="18"/>
      <color theme="0"/>
      <name val="Arial"/>
      <family val="2"/>
      <scheme val="minor"/>
    </font>
    <font>
      <b/>
      <sz val="12"/>
      <color theme="4"/>
      <name val="Arial"/>
      <family val="2"/>
      <scheme val="minor"/>
    </font>
    <font>
      <sz val="10"/>
      <name val="Arial"/>
      <family val="2"/>
    </font>
    <font>
      <sz val="11"/>
      <color theme="1"/>
      <name val="Arial"/>
      <family val="2"/>
      <scheme val="minor"/>
    </font>
    <font>
      <i/>
      <sz val="9"/>
      <color theme="1"/>
      <name val="Arial"/>
      <family val="2"/>
      <scheme val="minor"/>
    </font>
    <font>
      <b/>
      <i/>
      <sz val="11"/>
      <color theme="1"/>
      <name val="Arial"/>
      <family val="2"/>
      <scheme val="minor"/>
    </font>
    <font>
      <i/>
      <sz val="11"/>
      <color theme="1"/>
      <name val="Arial"/>
      <family val="2"/>
      <scheme val="minor"/>
    </font>
  </fonts>
  <fills count="8">
    <fill>
      <patternFill patternType="none"/>
    </fill>
    <fill>
      <patternFill patternType="gray125"/>
    </fill>
    <fill>
      <patternFill patternType="solid">
        <fgColor theme="3"/>
        <bgColor indexed="64"/>
      </patternFill>
    </fill>
    <fill>
      <patternFill patternType="solid">
        <fgColor theme="6"/>
        <bgColor indexed="64"/>
      </patternFill>
    </fill>
    <fill>
      <patternFill patternType="solid">
        <fgColor theme="4"/>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7" tint="0.79998168889431442"/>
        <bgColor indexed="64"/>
      </patternFill>
    </fill>
  </fills>
  <borders count="10">
    <border>
      <left/>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diagonal/>
    </border>
    <border>
      <left/>
      <right style="thin">
        <color theme="3"/>
      </right>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right/>
      <top/>
      <bottom style="thin">
        <color auto="1"/>
      </bottom>
      <diagonal/>
    </border>
  </borders>
  <cellStyleXfs count="7">
    <xf numFmtId="0" fontId="0" fillId="0" borderId="0"/>
    <xf numFmtId="0" fontId="4" fillId="0" borderId="0" applyNumberFormat="0" applyFill="0" applyBorder="0" applyAlignment="0" applyProtection="0"/>
    <xf numFmtId="0" fontId="9" fillId="0" borderId="0"/>
    <xf numFmtId="0" fontId="9" fillId="0" borderId="0"/>
    <xf numFmtId="0" fontId="9" fillId="0" borderId="0"/>
    <xf numFmtId="43" fontId="10" fillId="0" borderId="0" applyFont="0" applyFill="0" applyBorder="0" applyAlignment="0" applyProtection="0"/>
    <xf numFmtId="9" fontId="10" fillId="0" borderId="0" applyFont="0" applyFill="0" applyBorder="0" applyAlignment="0" applyProtection="0"/>
  </cellStyleXfs>
  <cellXfs count="49">
    <xf numFmtId="0" fontId="0" fillId="0" borderId="0" xfId="0"/>
    <xf numFmtId="0" fontId="1" fillId="0" borderId="0" xfId="0" applyFont="1"/>
    <xf numFmtId="0" fontId="0" fillId="3" borderId="0" xfId="0" applyFill="1"/>
    <xf numFmtId="0" fontId="2" fillId="2" borderId="2" xfId="0" applyFont="1" applyFill="1" applyBorder="1"/>
    <xf numFmtId="0" fontId="0" fillId="3" borderId="3" xfId="0" applyFill="1" applyBorder="1"/>
    <xf numFmtId="0" fontId="0" fillId="3" borderId="5" xfId="0" applyFill="1"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3" fillId="2" borderId="1" xfId="0" applyFont="1" applyFill="1" applyBorder="1" applyAlignment="1">
      <alignment horizontal="left" vertical="center" indent="1"/>
    </xf>
    <xf numFmtId="0" fontId="0" fillId="3" borderId="7" xfId="0" applyFill="1" applyBorder="1"/>
    <xf numFmtId="0" fontId="0" fillId="3" borderId="8" xfId="0" applyFill="1" applyBorder="1"/>
    <xf numFmtId="0" fontId="1" fillId="0" borderId="7" xfId="0" applyFont="1" applyBorder="1"/>
    <xf numFmtId="164" fontId="1" fillId="3" borderId="7" xfId="0" applyNumberFormat="1" applyFont="1" applyFill="1" applyBorder="1" applyAlignment="1">
      <alignment horizontal="left" vertical="center" indent="1"/>
    </xf>
    <xf numFmtId="164" fontId="5" fillId="3" borderId="6" xfId="0" applyNumberFormat="1" applyFont="1" applyFill="1" applyBorder="1" applyAlignment="1">
      <alignment horizontal="left" vertical="top" indent="1"/>
    </xf>
    <xf numFmtId="0" fontId="4" fillId="0" borderId="0" xfId="1" quotePrefix="1" applyBorder="1"/>
    <xf numFmtId="0" fontId="6" fillId="4" borderId="0" xfId="0" applyFont="1" applyFill="1"/>
    <xf numFmtId="0" fontId="7" fillId="4" borderId="0" xfId="0" applyFont="1" applyFill="1"/>
    <xf numFmtId="165" fontId="0" fillId="0" borderId="0" xfId="0" applyNumberFormat="1"/>
    <xf numFmtId="5" fontId="0" fillId="0" borderId="0" xfId="0" applyNumberFormat="1"/>
    <xf numFmtId="165" fontId="1" fillId="0" borderId="7" xfId="0" applyNumberFormat="1" applyFont="1" applyBorder="1"/>
    <xf numFmtId="5" fontId="1" fillId="0" borderId="0" xfId="0" applyNumberFormat="1" applyFont="1"/>
    <xf numFmtId="165" fontId="1" fillId="0" borderId="0" xfId="0" applyNumberFormat="1" applyFont="1"/>
    <xf numFmtId="9" fontId="0" fillId="0" borderId="0" xfId="6" applyFont="1"/>
    <xf numFmtId="165" fontId="1" fillId="0" borderId="7" xfId="0" applyNumberFormat="1" applyFont="1" applyBorder="1" applyAlignment="1">
      <alignment horizontal="center"/>
    </xf>
    <xf numFmtId="9" fontId="1" fillId="0" borderId="0" xfId="6" applyFont="1" applyAlignment="1">
      <alignment horizontal="center"/>
    </xf>
    <xf numFmtId="0" fontId="1" fillId="5" borderId="0" xfId="0" applyFont="1" applyFill="1"/>
    <xf numFmtId="9" fontId="1" fillId="5" borderId="0" xfId="6" applyFont="1" applyFill="1"/>
    <xf numFmtId="0" fontId="1" fillId="0" borderId="0" xfId="0" applyFont="1" applyAlignment="1">
      <alignment horizontal="right"/>
    </xf>
    <xf numFmtId="0" fontId="11" fillId="0" borderId="7" xfId="0" applyFont="1" applyBorder="1" applyAlignment="1">
      <alignment horizontal="right" vertical="top"/>
    </xf>
    <xf numFmtId="166" fontId="0" fillId="0" borderId="0" xfId="5" applyNumberFormat="1" applyFont="1"/>
    <xf numFmtId="166" fontId="1" fillId="0" borderId="0" xfId="5" applyNumberFormat="1" applyFont="1"/>
    <xf numFmtId="165" fontId="1" fillId="0" borderId="7" xfId="0" quotePrefix="1" applyNumberFormat="1" applyFont="1" applyBorder="1"/>
    <xf numFmtId="0" fontId="1" fillId="0" borderId="7" xfId="0" applyFont="1" applyBorder="1" applyAlignment="1">
      <alignment horizontal="right"/>
    </xf>
    <xf numFmtId="5" fontId="1" fillId="5" borderId="0" xfId="0" applyNumberFormat="1" applyFont="1" applyFill="1"/>
    <xf numFmtId="0" fontId="12" fillId="0" borderId="0" xfId="0" applyFont="1"/>
    <xf numFmtId="0" fontId="4" fillId="0" borderId="0" xfId="1" applyAlignment="1">
      <alignment horizontal="left" indent="1"/>
    </xf>
    <xf numFmtId="166" fontId="1" fillId="5" borderId="0" xfId="5" applyNumberFormat="1" applyFont="1" applyFill="1"/>
    <xf numFmtId="0" fontId="8" fillId="7" borderId="0" xfId="0" applyFont="1" applyFill="1" applyAlignment="1">
      <alignment vertical="center"/>
    </xf>
    <xf numFmtId="0" fontId="0" fillId="7" borderId="0" xfId="0" applyFill="1" applyAlignment="1">
      <alignment vertical="center"/>
    </xf>
    <xf numFmtId="0" fontId="1" fillId="0" borderId="9" xfId="0" applyFont="1" applyBorder="1"/>
    <xf numFmtId="0" fontId="13" fillId="6" borderId="0" xfId="0" applyFont="1" applyFill="1" applyAlignment="1">
      <alignment horizontal="left" vertical="center" wrapText="1" indent="1"/>
    </xf>
    <xf numFmtId="164" fontId="1" fillId="3" borderId="4" xfId="0" applyNumberFormat="1" applyFont="1" applyFill="1" applyBorder="1" applyAlignment="1">
      <alignment horizontal="left" indent="1"/>
    </xf>
    <xf numFmtId="164" fontId="1" fillId="3" borderId="0" xfId="0" applyNumberFormat="1" applyFont="1" applyFill="1" applyAlignment="1">
      <alignment horizontal="left" indent="1"/>
    </xf>
    <xf numFmtId="0" fontId="1" fillId="0" borderId="0" xfId="0" applyFont="1" applyAlignment="1">
      <alignment horizontal="left" vertical="center"/>
    </xf>
    <xf numFmtId="0" fontId="1" fillId="0" borderId="7" xfId="0" applyFont="1" applyBorder="1" applyAlignment="1">
      <alignment horizontal="left" vertical="center"/>
    </xf>
    <xf numFmtId="0" fontId="0" fillId="0" borderId="0" xfId="0" applyAlignment="1">
      <alignment horizontal="left" vertical="top" wrapText="1"/>
    </xf>
  </cellXfs>
  <cellStyles count="7">
    <cellStyle name="Comma" xfId="5" builtinId="3"/>
    <cellStyle name="Hyperlink" xfId="1" builtinId="8"/>
    <cellStyle name="Normal" xfId="0" builtinId="0"/>
    <cellStyle name="Normal 10 10 2 2 2 2 2 2" xfId="4" xr:uid="{A01BD267-6CA9-44EB-A33A-485160415636}"/>
    <cellStyle name="Normal 10 10 2 2 5" xfId="2" xr:uid="{CD9B6E73-6C8A-4AA8-9B30-8785D53FED5C}"/>
    <cellStyle name="Normal 254" xfId="3" xr:uid="{AFFFF911-AA85-4043-99E8-4E82DEFE65EE}"/>
    <cellStyle name="Percent" xfId="6" builtinId="5"/>
  </cellStyles>
  <dxfs count="26">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7</xdr:col>
      <xdr:colOff>676274</xdr:colOff>
      <xdr:row>0</xdr:row>
      <xdr:rowOff>176213</xdr:rowOff>
    </xdr:from>
    <xdr:to>
      <xdr:col>7</xdr:col>
      <xdr:colOff>1019173</xdr:colOff>
      <xdr:row>2</xdr:row>
      <xdr:rowOff>226219</xdr:rowOff>
    </xdr:to>
    <xdr:sp macro="" textlink="">
      <xdr:nvSpPr>
        <xdr:cNvPr id="2" name="Right Triangle 1">
          <a:extLst>
            <a:ext uri="{FF2B5EF4-FFF2-40B4-BE49-F238E27FC236}">
              <a16:creationId xmlns:a16="http://schemas.microsoft.com/office/drawing/2014/main" id="{B2908058-3E7A-5AA2-12E9-77611379BB2F}"/>
            </a:ext>
          </a:extLst>
        </xdr:cNvPr>
        <xdr:cNvSpPr/>
      </xdr:nvSpPr>
      <xdr:spPr>
        <a:xfrm flipH="1">
          <a:off x="6784180" y="176213"/>
          <a:ext cx="342899" cy="681037"/>
        </a:xfrm>
        <a:prstGeom prst="rtTriangle">
          <a:avLst/>
        </a:prstGeom>
        <a:solidFill>
          <a:schemeClr val="accent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438148</xdr:colOff>
      <xdr:row>1</xdr:row>
      <xdr:rowOff>85725</xdr:rowOff>
    </xdr:from>
    <xdr:to>
      <xdr:col>12</xdr:col>
      <xdr:colOff>38097</xdr:colOff>
      <xdr:row>3</xdr:row>
      <xdr:rowOff>38100</xdr:rowOff>
    </xdr:to>
    <xdr:sp macro="" textlink="">
      <xdr:nvSpPr>
        <xdr:cNvPr id="2" name="Right Triangle 1">
          <a:extLst>
            <a:ext uri="{FF2B5EF4-FFF2-40B4-BE49-F238E27FC236}">
              <a16:creationId xmlns:a16="http://schemas.microsoft.com/office/drawing/2014/main" id="{02803157-4D72-4563-9440-37B0A9B35A63}"/>
            </a:ext>
          </a:extLst>
        </xdr:cNvPr>
        <xdr:cNvSpPr/>
      </xdr:nvSpPr>
      <xdr:spPr>
        <a:xfrm flipH="1">
          <a:off x="12153898" y="266700"/>
          <a:ext cx="285749" cy="428625"/>
        </a:xfrm>
        <a:prstGeom prst="rtTriangl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404810</xdr:colOff>
      <xdr:row>1</xdr:row>
      <xdr:rowOff>107156</xdr:rowOff>
    </xdr:from>
    <xdr:to>
      <xdr:col>12</xdr:col>
      <xdr:colOff>38097</xdr:colOff>
      <xdr:row>3</xdr:row>
      <xdr:rowOff>38100</xdr:rowOff>
    </xdr:to>
    <xdr:sp macro="" textlink="">
      <xdr:nvSpPr>
        <xdr:cNvPr id="2" name="Right Triangle 1">
          <a:extLst>
            <a:ext uri="{FF2B5EF4-FFF2-40B4-BE49-F238E27FC236}">
              <a16:creationId xmlns:a16="http://schemas.microsoft.com/office/drawing/2014/main" id="{0A2924A5-9519-4EC8-A98D-BB121ED5ACFE}"/>
            </a:ext>
          </a:extLst>
        </xdr:cNvPr>
        <xdr:cNvSpPr/>
      </xdr:nvSpPr>
      <xdr:spPr>
        <a:xfrm flipH="1">
          <a:off x="12668248" y="285750"/>
          <a:ext cx="323849" cy="407194"/>
        </a:xfrm>
        <a:prstGeom prst="rtTriangl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SME">
  <a:themeElements>
    <a:clrScheme name="TSME">
      <a:dk1>
        <a:sysClr val="windowText" lastClr="000000"/>
      </a:dk1>
      <a:lt1>
        <a:sysClr val="window" lastClr="FFFFFF"/>
      </a:lt1>
      <a:dk2>
        <a:srgbClr val="201547"/>
      </a:dk2>
      <a:lt2>
        <a:srgbClr val="D9D9D6"/>
      </a:lt2>
      <a:accent1>
        <a:srgbClr val="201547"/>
      </a:accent1>
      <a:accent2>
        <a:srgbClr val="E35105"/>
      </a:accent2>
      <a:accent3>
        <a:srgbClr val="FF9E1B"/>
      </a:accent3>
      <a:accent4>
        <a:srgbClr val="F04982"/>
      </a:accent4>
      <a:accent5>
        <a:srgbClr val="D9D9D6"/>
      </a:accent5>
      <a:accent6>
        <a:srgbClr val="FCDBE6"/>
      </a:accent6>
      <a:hlink>
        <a:srgbClr val="3599B8"/>
      </a:hlink>
      <a:folHlink>
        <a:srgbClr val="28738A"/>
      </a:folHlink>
    </a:clrScheme>
    <a:fontScheme name="TSM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TS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TSME" id="{8A1F4B7C-2D9E-4C3A-9F1B-7E5D6A8C2B11}" vid="{3C4D5E6F-7A8B-4C9D-AE0F-1B2C3D4E5F60}"/>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78" row="8">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AF3B90A-ECF2-42F7-B833-5919B2F3CD7F}">
  <we:reference id="wa200010725" version="1.0.0.1" store="en-US" storeType="OMEX"/>
  <we:alternateReferences>
    <we:reference id="WA200010725" version="1.0.0.1" store="WA200010725" storeType="OMEX"/>
  </we:alternateReferences>
  <we:properties>
    <we:property name="claude.fileId" value="&quot;c26809be-cd64-4be2-855e-034c886d1fcd&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D1E9F-9ED9-4FFD-8793-DDC4FA7BD881}">
  <sheetPr codeName="Sheet2"/>
  <dimension ref="B2:I28"/>
  <sheetViews>
    <sheetView showGridLines="0" tabSelected="1" zoomScale="80" zoomScaleNormal="80" workbookViewId="0"/>
  </sheetViews>
  <sheetFormatPr defaultRowHeight="14.25" x14ac:dyDescent="0.2"/>
  <cols>
    <col min="1" max="1" width="9" customWidth="1"/>
    <col min="2" max="2" width="3.625" customWidth="1"/>
    <col min="3" max="3" width="19.25" bestFit="1" customWidth="1"/>
    <col min="4" max="8" width="13.5" customWidth="1"/>
    <col min="9" max="9" width="4.75" customWidth="1"/>
  </cols>
  <sheetData>
    <row r="2" spans="2:9" ht="33" customHeight="1" x14ac:dyDescent="0.2">
      <c r="B2" s="11" t="s">
        <v>0</v>
      </c>
      <c r="C2" s="3"/>
      <c r="D2" s="3"/>
      <c r="E2" s="3"/>
      <c r="F2" s="3"/>
      <c r="G2" s="3"/>
      <c r="H2" s="3"/>
      <c r="I2" s="4"/>
    </row>
    <row r="3" spans="2:9" ht="21" customHeight="1" x14ac:dyDescent="0.25">
      <c r="B3" s="44">
        <v>46082</v>
      </c>
      <c r="C3" s="45"/>
      <c r="D3" s="45"/>
      <c r="E3" s="2"/>
      <c r="F3" s="2"/>
      <c r="G3" s="2"/>
      <c r="H3" s="2"/>
      <c r="I3" s="5"/>
    </row>
    <row r="4" spans="2:9" ht="21" customHeight="1" x14ac:dyDescent="0.2">
      <c r="B4" s="16" t="s">
        <v>37</v>
      </c>
      <c r="C4" s="15"/>
      <c r="D4" s="15"/>
      <c r="E4" s="12"/>
      <c r="F4" s="12"/>
      <c r="G4" s="12"/>
      <c r="H4" s="12"/>
      <c r="I4" s="13"/>
    </row>
    <row r="5" spans="2:9" x14ac:dyDescent="0.2">
      <c r="B5" s="6"/>
      <c r="I5" s="7"/>
    </row>
    <row r="6" spans="2:9" x14ac:dyDescent="0.2">
      <c r="B6" s="6"/>
      <c r="I6" s="7"/>
    </row>
    <row r="7" spans="2:9" ht="15" x14ac:dyDescent="0.25">
      <c r="B7" s="6"/>
      <c r="C7" s="14" t="s">
        <v>36</v>
      </c>
      <c r="D7" s="9"/>
      <c r="E7" s="9"/>
      <c r="F7" s="9"/>
      <c r="I7" s="7"/>
    </row>
    <row r="8" spans="2:9" x14ac:dyDescent="0.2">
      <c r="B8" s="6"/>
      <c r="C8" s="17" t="s">
        <v>20</v>
      </c>
      <c r="I8" s="7"/>
    </row>
    <row r="9" spans="2:9" x14ac:dyDescent="0.2">
      <c r="B9" s="6"/>
      <c r="C9" s="17" t="s">
        <v>21</v>
      </c>
      <c r="I9" s="7"/>
    </row>
    <row r="10" spans="2:9" x14ac:dyDescent="0.2">
      <c r="B10" s="6"/>
      <c r="I10" s="7"/>
    </row>
    <row r="11" spans="2:9" x14ac:dyDescent="0.2">
      <c r="B11" s="6"/>
      <c r="I11" s="7"/>
    </row>
    <row r="12" spans="2:9" ht="15" x14ac:dyDescent="0.25">
      <c r="B12" s="6"/>
      <c r="C12" s="42" t="s">
        <v>19</v>
      </c>
      <c r="D12" s="42"/>
      <c r="E12" s="42"/>
      <c r="F12" s="42"/>
      <c r="I12" s="7"/>
    </row>
    <row r="13" spans="2:9" x14ac:dyDescent="0.2">
      <c r="B13" s="6"/>
      <c r="C13" s="48" t="s">
        <v>38</v>
      </c>
      <c r="D13" s="48"/>
      <c r="E13" s="48"/>
      <c r="F13" s="48"/>
      <c r="G13" s="48"/>
      <c r="H13" s="48"/>
      <c r="I13" s="7"/>
    </row>
    <row r="14" spans="2:9" x14ac:dyDescent="0.2">
      <c r="B14" s="6"/>
      <c r="C14" s="48"/>
      <c r="D14" s="48"/>
      <c r="E14" s="48"/>
      <c r="F14" s="48"/>
      <c r="G14" s="48"/>
      <c r="H14" s="48"/>
      <c r="I14" s="7"/>
    </row>
    <row r="15" spans="2:9" x14ac:dyDescent="0.2">
      <c r="B15" s="6"/>
      <c r="C15" s="48"/>
      <c r="D15" s="48"/>
      <c r="E15" s="48"/>
      <c r="F15" s="48"/>
      <c r="G15" s="48"/>
      <c r="H15" s="48"/>
      <c r="I15" s="7"/>
    </row>
    <row r="16" spans="2:9" x14ac:dyDescent="0.2">
      <c r="B16" s="6"/>
      <c r="C16" s="48"/>
      <c r="D16" s="48"/>
      <c r="E16" s="48"/>
      <c r="F16" s="48"/>
      <c r="G16" s="48"/>
      <c r="H16" s="48"/>
      <c r="I16" s="7"/>
    </row>
    <row r="17" spans="2:9" x14ac:dyDescent="0.2">
      <c r="B17" s="6"/>
      <c r="C17" s="48"/>
      <c r="D17" s="48"/>
      <c r="E17" s="48"/>
      <c r="F17" s="48"/>
      <c r="G17" s="48"/>
      <c r="H17" s="48"/>
      <c r="I17" s="7"/>
    </row>
    <row r="18" spans="2:9" x14ac:dyDescent="0.2">
      <c r="B18" s="6"/>
      <c r="I18" s="7"/>
    </row>
    <row r="19" spans="2:9" x14ac:dyDescent="0.2">
      <c r="B19" s="6"/>
      <c r="I19" s="7"/>
    </row>
    <row r="20" spans="2:9" ht="15" x14ac:dyDescent="0.25">
      <c r="B20" s="6"/>
      <c r="C20" s="42" t="s">
        <v>18</v>
      </c>
      <c r="D20" s="42"/>
      <c r="E20" s="42"/>
      <c r="F20" s="42"/>
      <c r="I20" s="7"/>
    </row>
    <row r="21" spans="2:9" x14ac:dyDescent="0.2">
      <c r="B21" s="6"/>
      <c r="C21" s="48" t="s">
        <v>39</v>
      </c>
      <c r="D21" s="48"/>
      <c r="E21" s="48"/>
      <c r="F21" s="48"/>
      <c r="G21" s="48"/>
      <c r="H21" s="48"/>
      <c r="I21" s="7"/>
    </row>
    <row r="22" spans="2:9" x14ac:dyDescent="0.2">
      <c r="B22" s="6"/>
      <c r="C22" s="48"/>
      <c r="D22" s="48"/>
      <c r="E22" s="48"/>
      <c r="F22" s="48"/>
      <c r="G22" s="48"/>
      <c r="H22" s="48"/>
      <c r="I22" s="7"/>
    </row>
    <row r="23" spans="2:9" x14ac:dyDescent="0.2">
      <c r="B23" s="6"/>
      <c r="C23" s="48"/>
      <c r="D23" s="48"/>
      <c r="E23" s="48"/>
      <c r="F23" s="48"/>
      <c r="G23" s="48"/>
      <c r="H23" s="48"/>
      <c r="I23" s="7"/>
    </row>
    <row r="24" spans="2:9" x14ac:dyDescent="0.2">
      <c r="B24" s="6"/>
      <c r="C24" s="48"/>
      <c r="D24" s="48"/>
      <c r="E24" s="48"/>
      <c r="F24" s="48"/>
      <c r="G24" s="48"/>
      <c r="H24" s="48"/>
      <c r="I24" s="7"/>
    </row>
    <row r="25" spans="2:9" x14ac:dyDescent="0.2">
      <c r="B25" s="6"/>
      <c r="C25" s="48"/>
      <c r="D25" s="48"/>
      <c r="E25" s="48"/>
      <c r="F25" s="48"/>
      <c r="G25" s="48"/>
      <c r="H25" s="48"/>
      <c r="I25" s="7"/>
    </row>
    <row r="26" spans="2:9" x14ac:dyDescent="0.2">
      <c r="B26" s="6"/>
      <c r="C26" s="48"/>
      <c r="D26" s="48"/>
      <c r="E26" s="48"/>
      <c r="F26" s="48"/>
      <c r="G26" s="48"/>
      <c r="H26" s="48"/>
      <c r="I26" s="7"/>
    </row>
    <row r="27" spans="2:9" x14ac:dyDescent="0.2">
      <c r="B27" s="6"/>
      <c r="C27" s="48"/>
      <c r="D27" s="48"/>
      <c r="E27" s="48"/>
      <c r="F27" s="48"/>
      <c r="G27" s="48"/>
      <c r="H27" s="48"/>
      <c r="I27" s="7"/>
    </row>
    <row r="28" spans="2:9" x14ac:dyDescent="0.2">
      <c r="B28" s="8"/>
      <c r="C28" s="9"/>
      <c r="D28" s="9"/>
      <c r="E28" s="9"/>
      <c r="F28" s="9"/>
      <c r="G28" s="9"/>
      <c r="H28" s="9"/>
      <c r="I28" s="10"/>
    </row>
  </sheetData>
  <mergeCells count="3">
    <mergeCell ref="B3:D3"/>
    <mergeCell ref="C13:H17"/>
    <mergeCell ref="C21:H27"/>
  </mergeCells>
  <hyperlinks>
    <hyperlink ref="C8" location="'1 Annual summary'!A1" display="'1 Annual summary'!A1" xr:uid="{42435733-31E0-4F18-B232-5DAE29292A60}"/>
    <hyperlink ref="C9" location="'2 Quarterly summary'!A1" display="'2 Quarterly summary'!A1" xr:uid="{508A4AA3-E80C-48DD-A5EE-9B5220477BCC}"/>
  </hyperlinks>
  <pageMargins left="0.7" right="0.7" top="0.75" bottom="0.75" header="0.3" footer="0.3"/>
  <headerFooter>
    <oddHeader>&amp;C&amp;"Arial"&amp;12&amp;K000000 OFFICIAL&amp;1#_x000D_</oddHeader>
    <oddFooter>&amp;C_x000D_&amp;1#&amp;"Arial"&amp;12&amp;K000000 OFFICIAL</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450EF-EF69-4B61-BA88-F7D8A8D61C56}">
  <sheetPr codeName="Sheet3">
    <pageSetUpPr autoPageBreaks="0"/>
  </sheetPr>
  <dimension ref="B3:M91"/>
  <sheetViews>
    <sheetView showGridLines="0" zoomScale="80" zoomScaleNormal="80" workbookViewId="0"/>
  </sheetViews>
  <sheetFormatPr defaultRowHeight="14.25" x14ac:dyDescent="0.2"/>
  <cols>
    <col min="2" max="2" width="47.5" bestFit="1" customWidth="1"/>
    <col min="3" max="3" width="15.875" bestFit="1" customWidth="1"/>
    <col min="4" max="4" width="15.75" customWidth="1"/>
    <col min="5" max="5" width="8.25" bestFit="1" customWidth="1"/>
    <col min="6" max="9" width="9.375" bestFit="1" customWidth="1"/>
  </cols>
  <sheetData>
    <row r="3" spans="2:12" ht="23.25" x14ac:dyDescent="0.35">
      <c r="B3" s="18" t="s">
        <v>20</v>
      </c>
      <c r="C3" s="19"/>
      <c r="D3" s="19"/>
      <c r="E3" s="19"/>
      <c r="F3" s="19"/>
      <c r="G3" s="19"/>
      <c r="H3" s="19"/>
      <c r="I3" s="19"/>
      <c r="J3" s="19"/>
      <c r="K3" s="19"/>
      <c r="L3" s="19"/>
    </row>
    <row r="5" spans="2:12" x14ac:dyDescent="0.2">
      <c r="B5" s="43" t="s">
        <v>40</v>
      </c>
      <c r="C5" s="43"/>
      <c r="D5" s="43"/>
      <c r="E5" s="43"/>
      <c r="F5" s="43"/>
      <c r="G5" s="43"/>
      <c r="H5" s="43"/>
      <c r="I5" s="43"/>
      <c r="J5" s="43"/>
      <c r="K5" s="43"/>
    </row>
    <row r="6" spans="2:12" x14ac:dyDescent="0.2">
      <c r="B6" s="43"/>
      <c r="C6" s="43"/>
      <c r="D6" s="43"/>
      <c r="E6" s="43"/>
      <c r="F6" s="43"/>
      <c r="G6" s="43"/>
      <c r="H6" s="43"/>
      <c r="I6" s="43"/>
      <c r="J6" s="43"/>
      <c r="K6" s="43"/>
    </row>
    <row r="9" spans="2:12" x14ac:dyDescent="0.2">
      <c r="B9" s="37" t="s">
        <v>1</v>
      </c>
    </row>
    <row r="10" spans="2:12" x14ac:dyDescent="0.2">
      <c r="B10" s="37"/>
    </row>
    <row r="11" spans="2:12" x14ac:dyDescent="0.2">
      <c r="B11" s="38" t="s">
        <v>22</v>
      </c>
    </row>
    <row r="12" spans="2:12" x14ac:dyDescent="0.2">
      <c r="B12" s="38" t="s">
        <v>23</v>
      </c>
    </row>
    <row r="13" spans="2:12" x14ac:dyDescent="0.2">
      <c r="B13" s="38" t="s">
        <v>24</v>
      </c>
    </row>
    <row r="17" spans="2:13" ht="15.75" x14ac:dyDescent="0.2">
      <c r="B17" s="40" t="s">
        <v>25</v>
      </c>
      <c r="C17" s="41"/>
      <c r="D17" s="41"/>
      <c r="E17" s="41"/>
      <c r="F17" s="41"/>
      <c r="G17" s="41"/>
      <c r="H17" s="41"/>
      <c r="I17" s="41"/>
      <c r="J17" s="41"/>
      <c r="K17" s="41"/>
    </row>
    <row r="19" spans="2:13" s="20" customFormat="1" ht="15" x14ac:dyDescent="0.25">
      <c r="B19" s="22" t="s">
        <v>2</v>
      </c>
      <c r="C19" s="22">
        <v>43891</v>
      </c>
      <c r="D19" s="22">
        <v>44256</v>
      </c>
      <c r="E19" s="22">
        <v>44621</v>
      </c>
      <c r="F19" s="22">
        <v>44986</v>
      </c>
      <c r="G19" s="22">
        <v>45352</v>
      </c>
      <c r="H19" s="22">
        <v>45717</v>
      </c>
      <c r="I19" s="24">
        <v>46082</v>
      </c>
      <c r="J19" s="24"/>
      <c r="K19" s="24"/>
      <c r="L19" s="24"/>
      <c r="M19" s="24"/>
    </row>
    <row r="20" spans="2:13" x14ac:dyDescent="0.2">
      <c r="B20" t="s">
        <v>3</v>
      </c>
      <c r="C20" s="21">
        <v>8023.0497450800003</v>
      </c>
      <c r="D20" s="21">
        <v>5372.9073800900005</v>
      </c>
      <c r="E20" s="21">
        <v>8189.8331922700008</v>
      </c>
      <c r="F20" s="21">
        <v>12271.582705379999</v>
      </c>
      <c r="G20" s="21">
        <v>13301.788597049999</v>
      </c>
      <c r="H20" s="21">
        <v>12015.045966236099</v>
      </c>
      <c r="I20" s="21">
        <v>14822.7537610728</v>
      </c>
      <c r="J20" s="21"/>
      <c r="K20" s="21"/>
      <c r="L20" s="21"/>
      <c r="M20" s="21"/>
    </row>
    <row r="21" spans="2:13" x14ac:dyDescent="0.2">
      <c r="B21" t="s">
        <v>4</v>
      </c>
      <c r="C21" s="21">
        <v>16039.72287026</v>
      </c>
      <c r="D21" s="21">
        <v>7121.5926427900004</v>
      </c>
      <c r="E21" s="21">
        <v>12730.969011749999</v>
      </c>
      <c r="F21" s="21">
        <v>22843.244858419999</v>
      </c>
      <c r="G21" s="21">
        <v>23399.824892080003</v>
      </c>
      <c r="H21" s="21">
        <v>24652.245646354098</v>
      </c>
      <c r="I21" s="21">
        <v>23291.717762301199</v>
      </c>
      <c r="J21" s="21"/>
      <c r="K21" s="21"/>
      <c r="L21" s="21"/>
      <c r="M21" s="21"/>
    </row>
    <row r="22" spans="2:13" x14ac:dyDescent="0.2">
      <c r="B22" t="s">
        <v>5</v>
      </c>
      <c r="C22" s="21">
        <v>8124.6113883697899</v>
      </c>
      <c r="D22" s="21">
        <v>79.554224973662599</v>
      </c>
      <c r="E22" s="21">
        <v>1036.2969423121099</v>
      </c>
      <c r="F22" s="21">
        <v>4188.9110849921399</v>
      </c>
      <c r="G22" s="21">
        <v>7771.6922929037501</v>
      </c>
      <c r="H22" s="21">
        <v>9017.3645047447117</v>
      </c>
      <c r="I22" s="21">
        <v>10527.723275390801</v>
      </c>
      <c r="J22" s="21"/>
      <c r="K22" s="21"/>
      <c r="L22" s="21"/>
      <c r="M22" s="21"/>
    </row>
    <row r="23" spans="2:13" ht="15" x14ac:dyDescent="0.25">
      <c r="B23" s="1" t="s">
        <v>6</v>
      </c>
      <c r="C23" s="23">
        <v>32187.384003709802</v>
      </c>
      <c r="D23" s="23">
        <v>12574.054247853701</v>
      </c>
      <c r="E23" s="23">
        <v>21957.099146332101</v>
      </c>
      <c r="F23" s="23">
        <v>39303.738648792096</v>
      </c>
      <c r="G23" s="23">
        <v>44473.3057820338</v>
      </c>
      <c r="H23" s="23">
        <v>45684.656117335297</v>
      </c>
      <c r="I23" s="23">
        <v>48642.194798763398</v>
      </c>
      <c r="J23" s="23"/>
      <c r="K23" s="23"/>
      <c r="L23" s="23"/>
      <c r="M23" s="23"/>
    </row>
    <row r="25" spans="2:13" x14ac:dyDescent="0.2">
      <c r="J25" s="21"/>
    </row>
    <row r="26" spans="2:13" ht="15" x14ac:dyDescent="0.25">
      <c r="B26" s="46" t="s">
        <v>7</v>
      </c>
      <c r="C26" s="30" t="s">
        <v>8</v>
      </c>
      <c r="D26" s="30" t="s">
        <v>9</v>
      </c>
    </row>
    <row r="27" spans="2:13" x14ac:dyDescent="0.2">
      <c r="B27" s="47"/>
      <c r="C27" s="31" t="s">
        <v>26</v>
      </c>
      <c r="D27" s="31" t="s">
        <v>27</v>
      </c>
    </row>
    <row r="28" spans="2:13" x14ac:dyDescent="0.2">
      <c r="B28" t="s">
        <v>3</v>
      </c>
      <c r="C28" s="25">
        <v>0.23368265112982001</v>
      </c>
      <c r="D28" s="25">
        <v>0.80989690669930869</v>
      </c>
    </row>
    <row r="29" spans="2:13" x14ac:dyDescent="0.2">
      <c r="B29" t="s">
        <v>4</v>
      </c>
      <c r="C29" s="25">
        <v>-5.5188801197675552E-2</v>
      </c>
      <c r="D29" s="25">
        <v>0.82953220142191819</v>
      </c>
    </row>
    <row r="30" spans="2:13" x14ac:dyDescent="0.2">
      <c r="B30" t="s">
        <v>5</v>
      </c>
      <c r="C30" s="25">
        <v>0.16749447910765691</v>
      </c>
      <c r="D30" s="25">
        <v>9.1589832465413981</v>
      </c>
    </row>
    <row r="31" spans="2:13" ht="15" x14ac:dyDescent="0.25">
      <c r="B31" s="28" t="s">
        <v>6</v>
      </c>
      <c r="C31" s="29">
        <v>6.4738118501582509E-2</v>
      </c>
      <c r="D31" s="29">
        <v>1.2153288316726027</v>
      </c>
    </row>
    <row r="34" spans="2:4" ht="15" x14ac:dyDescent="0.25">
      <c r="B34" s="14" t="s">
        <v>10</v>
      </c>
      <c r="C34" s="35" t="s">
        <v>11</v>
      </c>
      <c r="D34" s="35" t="s">
        <v>12</v>
      </c>
    </row>
    <row r="35" spans="2:4" x14ac:dyDescent="0.2">
      <c r="B35" t="s">
        <v>3</v>
      </c>
      <c r="C35" s="21">
        <v>172.9556212967176</v>
      </c>
      <c r="D35" s="21"/>
    </row>
    <row r="36" spans="2:4" x14ac:dyDescent="0.2">
      <c r="B36" t="s">
        <v>4</v>
      </c>
      <c r="C36" s="21">
        <v>746.76716953206096</v>
      </c>
      <c r="D36" s="21">
        <v>268.2006292614364</v>
      </c>
    </row>
    <row r="37" spans="2:4" x14ac:dyDescent="0.2">
      <c r="B37" t="s">
        <v>5</v>
      </c>
      <c r="C37" s="21">
        <v>3624.970675747556</v>
      </c>
      <c r="D37" s="21">
        <v>126.44562693315767</v>
      </c>
    </row>
    <row r="38" spans="2:4" ht="15" x14ac:dyDescent="0.25">
      <c r="B38" s="28" t="s">
        <v>6</v>
      </c>
      <c r="C38" s="36">
        <v>406.03873553969464</v>
      </c>
      <c r="D38" s="36">
        <v>285.95683504160223</v>
      </c>
    </row>
    <row r="41" spans="2:4" ht="15" x14ac:dyDescent="0.25">
      <c r="B41" s="22" t="s">
        <v>13</v>
      </c>
      <c r="C41" s="26" t="s">
        <v>14</v>
      </c>
    </row>
    <row r="42" spans="2:4" ht="15" x14ac:dyDescent="0.25">
      <c r="B42" t="s">
        <v>3</v>
      </c>
      <c r="C42" s="27">
        <v>0.30473036470487613</v>
      </c>
    </row>
    <row r="43" spans="2:4" ht="15" x14ac:dyDescent="0.25">
      <c r="B43" t="s">
        <v>4</v>
      </c>
      <c r="C43" s="27">
        <v>0.47883772224219889</v>
      </c>
    </row>
    <row r="44" spans="2:4" ht="15" x14ac:dyDescent="0.25">
      <c r="B44" t="s">
        <v>5</v>
      </c>
      <c r="C44" s="27">
        <v>0.21643191305295378</v>
      </c>
    </row>
    <row r="49" spans="2:13" ht="15.75" x14ac:dyDescent="0.2">
      <c r="B49" s="40" t="s">
        <v>28</v>
      </c>
      <c r="C49" s="41"/>
      <c r="D49" s="41"/>
      <c r="E49" s="41"/>
      <c r="F49" s="41"/>
      <c r="G49" s="41"/>
      <c r="H49" s="41"/>
      <c r="I49" s="41"/>
      <c r="J49" s="41"/>
      <c r="K49" s="41"/>
    </row>
    <row r="51" spans="2:13" ht="15" x14ac:dyDescent="0.25">
      <c r="B51" s="34" t="s">
        <v>15</v>
      </c>
      <c r="C51" s="22">
        <v>43891</v>
      </c>
      <c r="D51" s="22">
        <v>44256</v>
      </c>
      <c r="E51" s="22">
        <v>44621</v>
      </c>
      <c r="F51" s="22">
        <v>44986</v>
      </c>
      <c r="G51" s="22">
        <v>45352</v>
      </c>
      <c r="H51" s="22">
        <v>45717</v>
      </c>
      <c r="I51" s="24">
        <v>46082</v>
      </c>
      <c r="J51" s="24"/>
      <c r="K51" s="24"/>
      <c r="L51" s="24"/>
      <c r="M51" s="24"/>
    </row>
    <row r="52" spans="2:13" x14ac:dyDescent="0.2">
      <c r="B52" t="s">
        <v>3</v>
      </c>
      <c r="C52" s="32">
        <v>67258.92</v>
      </c>
      <c r="D52" s="32">
        <v>50267.277999999998</v>
      </c>
      <c r="E52" s="32">
        <v>61137.481</v>
      </c>
      <c r="F52" s="32">
        <v>73751.502999999997</v>
      </c>
      <c r="G52" s="32">
        <v>74959.804000000004</v>
      </c>
      <c r="H52" s="32">
        <v>79838.828386728201</v>
      </c>
      <c r="I52" s="32">
        <v>85702.642388496402</v>
      </c>
      <c r="J52" s="32"/>
      <c r="K52" s="32"/>
      <c r="L52" s="32"/>
      <c r="M52" s="32"/>
    </row>
    <row r="53" spans="2:13" x14ac:dyDescent="0.2">
      <c r="B53" t="s">
        <v>4</v>
      </c>
      <c r="C53" s="32">
        <v>30543.3654604</v>
      </c>
      <c r="D53" s="32">
        <v>18404.80244915</v>
      </c>
      <c r="E53" s="32">
        <v>23637.197621610001</v>
      </c>
      <c r="F53" s="32">
        <v>30951.5056879</v>
      </c>
      <c r="G53" s="32">
        <v>31126.0287775</v>
      </c>
      <c r="H53" s="32">
        <v>30903.340631289</v>
      </c>
      <c r="I53" s="32">
        <v>31190.066613260798</v>
      </c>
      <c r="J53" s="32"/>
      <c r="K53" s="32"/>
      <c r="L53" s="32"/>
      <c r="M53" s="32"/>
    </row>
    <row r="54" spans="2:13" x14ac:dyDescent="0.2">
      <c r="B54" t="s">
        <v>5</v>
      </c>
      <c r="C54" s="32">
        <v>2829.5876700999902</v>
      </c>
      <c r="D54" s="32">
        <v>11.142640590399299</v>
      </c>
      <c r="E54" s="32">
        <v>166.83977608340501</v>
      </c>
      <c r="F54" s="32">
        <v>1401.9238621983</v>
      </c>
      <c r="G54" s="32">
        <v>2394.49511999998</v>
      </c>
      <c r="H54" s="32">
        <v>2689.7746842358001</v>
      </c>
      <c r="I54" s="32">
        <v>2904.2230178095801</v>
      </c>
      <c r="J54" s="32"/>
      <c r="K54" s="32"/>
      <c r="L54" s="32"/>
      <c r="M54" s="32"/>
    </row>
    <row r="55" spans="2:13" ht="15" x14ac:dyDescent="0.25">
      <c r="B55" s="1" t="s">
        <v>6</v>
      </c>
      <c r="C55" s="33">
        <v>100631.8731305</v>
      </c>
      <c r="D55" s="33">
        <v>68683.223089740393</v>
      </c>
      <c r="E55" s="33">
        <v>84941.518397693391</v>
      </c>
      <c r="F55" s="33">
        <v>106104.932550098</v>
      </c>
      <c r="G55" s="33">
        <v>108480.3278975</v>
      </c>
      <c r="H55" s="33">
        <v>113431.94370224599</v>
      </c>
      <c r="I55" s="33">
        <v>119796.93201957599</v>
      </c>
      <c r="J55" s="33"/>
      <c r="K55" s="33"/>
      <c r="L55" s="33"/>
      <c r="M55" s="33"/>
    </row>
    <row r="58" spans="2:13" ht="15" x14ac:dyDescent="0.25">
      <c r="B58" s="46" t="s">
        <v>7</v>
      </c>
      <c r="C58" s="30" t="s">
        <v>8</v>
      </c>
      <c r="D58" s="30" t="s">
        <v>9</v>
      </c>
    </row>
    <row r="59" spans="2:13" x14ac:dyDescent="0.2">
      <c r="B59" s="47"/>
      <c r="C59" s="31" t="s">
        <v>26</v>
      </c>
      <c r="D59" s="31" t="s">
        <v>27</v>
      </c>
    </row>
    <row r="60" spans="2:13" x14ac:dyDescent="0.2">
      <c r="B60" t="s">
        <v>3</v>
      </c>
      <c r="C60" s="25">
        <v>7.3445641929572147E-2</v>
      </c>
      <c r="D60" s="25">
        <v>0.40180198769550879</v>
      </c>
    </row>
    <row r="61" spans="2:13" x14ac:dyDescent="0.2">
      <c r="B61" t="s">
        <v>4</v>
      </c>
      <c r="C61" s="25">
        <v>9.2781549215910086E-3</v>
      </c>
      <c r="D61" s="25">
        <v>0.31953318293305988</v>
      </c>
    </row>
    <row r="62" spans="2:13" x14ac:dyDescent="0.2">
      <c r="B62" t="s">
        <v>5</v>
      </c>
      <c r="C62" s="25">
        <v>7.9727248096510106E-2</v>
      </c>
      <c r="D62" s="25">
        <v>16.407257945237998</v>
      </c>
    </row>
    <row r="63" spans="2:13" ht="15" x14ac:dyDescent="0.25">
      <c r="B63" s="28" t="s">
        <v>6</v>
      </c>
      <c r="C63" s="29">
        <v>5.6112838320375058E-2</v>
      </c>
      <c r="D63" s="29">
        <v>0.41034601546314131</v>
      </c>
    </row>
    <row r="66" spans="2:13" ht="15" x14ac:dyDescent="0.25">
      <c r="B66" s="22" t="s">
        <v>13</v>
      </c>
      <c r="C66" s="26" t="s">
        <v>14</v>
      </c>
    </row>
    <row r="67" spans="2:13" ht="15" x14ac:dyDescent="0.25">
      <c r="B67" t="s">
        <v>3</v>
      </c>
      <c r="C67" s="27">
        <v>0.71539930901145077</v>
      </c>
    </row>
    <row r="68" spans="2:13" ht="15" x14ac:dyDescent="0.25">
      <c r="B68" t="s">
        <v>4</v>
      </c>
      <c r="C68" s="27">
        <v>0.2603578078958152</v>
      </c>
    </row>
    <row r="69" spans="2:13" ht="15" x14ac:dyDescent="0.25">
      <c r="B69" t="s">
        <v>5</v>
      </c>
      <c r="C69" s="27">
        <v>2.4242883092657177E-2</v>
      </c>
    </row>
    <row r="74" spans="2:13" ht="15.75" x14ac:dyDescent="0.2">
      <c r="B74" s="40" t="s">
        <v>29</v>
      </c>
      <c r="C74" s="41"/>
      <c r="D74" s="41"/>
      <c r="E74" s="41"/>
      <c r="F74" s="41"/>
      <c r="G74" s="41"/>
      <c r="H74" s="41"/>
      <c r="I74" s="41"/>
      <c r="J74" s="41"/>
      <c r="K74" s="41"/>
    </row>
    <row r="76" spans="2:13" ht="15" x14ac:dyDescent="0.25">
      <c r="B76" s="34" t="s">
        <v>16</v>
      </c>
      <c r="C76" s="22">
        <v>43891</v>
      </c>
      <c r="D76" s="22">
        <v>44256</v>
      </c>
      <c r="E76" s="22">
        <v>44621</v>
      </c>
      <c r="F76" s="22">
        <v>44986</v>
      </c>
      <c r="G76" s="22">
        <v>45352</v>
      </c>
      <c r="H76" s="22">
        <v>45717</v>
      </c>
      <c r="I76" s="24">
        <v>46082</v>
      </c>
      <c r="J76" s="24"/>
      <c r="K76" s="24"/>
      <c r="L76" s="24"/>
      <c r="M76" s="24"/>
    </row>
    <row r="77" spans="2:13" x14ac:dyDescent="0.2">
      <c r="B77" t="s">
        <v>4</v>
      </c>
      <c r="C77" s="32">
        <v>82296.592999999993</v>
      </c>
      <c r="D77" s="32">
        <v>54851.81</v>
      </c>
      <c r="E77" s="32">
        <v>69990.074999999997</v>
      </c>
      <c r="F77" s="32">
        <v>87426.111000000004</v>
      </c>
      <c r="G77" s="32">
        <v>87320.05</v>
      </c>
      <c r="H77" s="32">
        <v>87235.945704576807</v>
      </c>
      <c r="I77" s="32">
        <v>86844.381485760488</v>
      </c>
      <c r="J77" s="32"/>
      <c r="K77" s="32"/>
      <c r="L77" s="32"/>
      <c r="M77" s="32"/>
    </row>
    <row r="78" spans="2:13" x14ac:dyDescent="0.2">
      <c r="B78" t="s">
        <v>5</v>
      </c>
      <c r="C78" s="32">
        <v>68973.491907000003</v>
      </c>
      <c r="D78" s="32">
        <v>944.19559190189307</v>
      </c>
      <c r="E78" s="32">
        <v>10610.308965614</v>
      </c>
      <c r="F78" s="32">
        <v>39658.935991967199</v>
      </c>
      <c r="G78" s="32">
        <v>61084.072022599699</v>
      </c>
      <c r="H78" s="32">
        <v>78455.751322515702</v>
      </c>
      <c r="I78" s="32">
        <v>83258.895785743705</v>
      </c>
      <c r="J78" s="32"/>
      <c r="K78" s="32"/>
      <c r="L78" s="32"/>
      <c r="M78" s="32"/>
    </row>
    <row r="79" spans="2:13" ht="15" x14ac:dyDescent="0.25">
      <c r="B79" s="1" t="s">
        <v>6</v>
      </c>
      <c r="C79" s="33">
        <v>151270.08490700001</v>
      </c>
      <c r="D79" s="33">
        <v>55796.0055919019</v>
      </c>
      <c r="E79" s="33">
        <v>80600.383965614004</v>
      </c>
      <c r="F79" s="33">
        <v>127085.046991967</v>
      </c>
      <c r="G79" s="33">
        <v>148404.1220226</v>
      </c>
      <c r="H79" s="33">
        <v>165691.697027093</v>
      </c>
      <c r="I79" s="33">
        <v>170103.27727150402</v>
      </c>
      <c r="J79" s="33"/>
      <c r="K79" s="33"/>
      <c r="L79" s="33"/>
      <c r="M79" s="33"/>
    </row>
    <row r="82" spans="2:4" ht="15" x14ac:dyDescent="0.25">
      <c r="B82" s="46" t="s">
        <v>7</v>
      </c>
      <c r="C82" s="30" t="s">
        <v>8</v>
      </c>
      <c r="D82" s="30" t="s">
        <v>9</v>
      </c>
    </row>
    <row r="83" spans="2:4" x14ac:dyDescent="0.2">
      <c r="B83" s="47"/>
      <c r="C83" s="31" t="s">
        <v>26</v>
      </c>
      <c r="D83" s="31" t="s">
        <v>27</v>
      </c>
    </row>
    <row r="84" spans="2:4" x14ac:dyDescent="0.2">
      <c r="B84" t="s">
        <v>4</v>
      </c>
      <c r="C84" s="25">
        <v>-4.4885650708980096E-3</v>
      </c>
      <c r="D84" s="25">
        <v>0.24080995035025321</v>
      </c>
    </row>
    <row r="85" spans="2:4" x14ac:dyDescent="0.2">
      <c r="B85" t="s">
        <v>5</v>
      </c>
      <c r="C85" s="25">
        <v>6.1221062602322851E-2</v>
      </c>
      <c r="D85" s="25">
        <v>6.8469812759995969</v>
      </c>
    </row>
    <row r="86" spans="2:4" ht="15" x14ac:dyDescent="0.25">
      <c r="B86" s="28" t="s">
        <v>6</v>
      </c>
      <c r="C86" s="29">
        <v>2.6625234236629547E-2</v>
      </c>
      <c r="D86" s="29">
        <v>1.1104524433044145</v>
      </c>
    </row>
    <row r="89" spans="2:4" ht="15" x14ac:dyDescent="0.25">
      <c r="B89" s="22" t="s">
        <v>13</v>
      </c>
      <c r="C89" s="26" t="s">
        <v>14</v>
      </c>
    </row>
    <row r="90" spans="2:4" ht="15" x14ac:dyDescent="0.25">
      <c r="B90" t="s">
        <v>4</v>
      </c>
      <c r="C90" s="27">
        <v>0.5105391435060187</v>
      </c>
    </row>
    <row r="91" spans="2:4" ht="15" x14ac:dyDescent="0.25">
      <c r="B91" t="s">
        <v>5</v>
      </c>
      <c r="C91" s="27">
        <v>0.4894608564939823</v>
      </c>
    </row>
  </sheetData>
  <mergeCells count="4">
    <mergeCell ref="B26:B27"/>
    <mergeCell ref="B58:B59"/>
    <mergeCell ref="B82:B83"/>
    <mergeCell ref="B5:K6"/>
  </mergeCells>
  <conditionalFormatting sqref="B31">
    <cfRule type="notContainsBlanks" dxfId="25" priority="10">
      <formula>LEN(TRIM(B31))&gt;0</formula>
    </cfRule>
  </conditionalFormatting>
  <conditionalFormatting sqref="B38">
    <cfRule type="notContainsBlanks" dxfId="24" priority="5">
      <formula>LEN(TRIM(B38))&gt;0</formula>
    </cfRule>
  </conditionalFormatting>
  <conditionalFormatting sqref="B63">
    <cfRule type="notContainsBlanks" dxfId="23" priority="6">
      <formula>LEN(TRIM(B63))&gt;0</formula>
    </cfRule>
  </conditionalFormatting>
  <conditionalFormatting sqref="B86">
    <cfRule type="notContainsBlanks" dxfId="22" priority="1">
      <formula>LEN(TRIM(B86))&gt;0</formula>
    </cfRule>
  </conditionalFormatting>
  <conditionalFormatting sqref="B23:M23">
    <cfRule type="notContainsBlanks" dxfId="21" priority="14">
      <formula>LEN(TRIM(B23))&gt;0</formula>
    </cfRule>
  </conditionalFormatting>
  <conditionalFormatting sqref="B55:M55">
    <cfRule type="notContainsBlanks" dxfId="20" priority="9">
      <formula>LEN(TRIM(B55))&gt;0</formula>
    </cfRule>
  </conditionalFormatting>
  <conditionalFormatting sqref="B79:M79">
    <cfRule type="notContainsBlanks" dxfId="19" priority="4">
      <formula>LEN(TRIM(B79))&gt;0</formula>
    </cfRule>
  </conditionalFormatting>
  <conditionalFormatting sqref="C41">
    <cfRule type="notContainsBlanks" dxfId="18" priority="11">
      <formula>LEN(TRIM(C41))&gt;0</formula>
    </cfRule>
  </conditionalFormatting>
  <conditionalFormatting sqref="C66">
    <cfRule type="notContainsBlanks" dxfId="17" priority="7">
      <formula>LEN(TRIM(C66))&gt;0</formula>
    </cfRule>
  </conditionalFormatting>
  <conditionalFormatting sqref="C89">
    <cfRule type="notContainsBlanks" dxfId="16" priority="2">
      <formula>LEN(TRIM(C89))&gt;0</formula>
    </cfRule>
  </conditionalFormatting>
  <conditionalFormatting sqref="C19:M19">
    <cfRule type="notContainsBlanks" dxfId="15" priority="13">
      <formula>LEN(TRIM(C19))&gt;0</formula>
    </cfRule>
  </conditionalFormatting>
  <conditionalFormatting sqref="C51:M51">
    <cfRule type="notContainsBlanks" dxfId="14" priority="8">
      <formula>LEN(TRIM(C51))&gt;0</formula>
    </cfRule>
  </conditionalFormatting>
  <conditionalFormatting sqref="C76:M76">
    <cfRule type="notContainsBlanks" dxfId="13" priority="3">
      <formula>LEN(TRIM(C76))&gt;0</formula>
    </cfRule>
  </conditionalFormatting>
  <hyperlinks>
    <hyperlink ref="B11" location="'1 Annual summary'!B13:K41" display="'1 Annual summary'!B13:K41" xr:uid="{707C797B-BA08-4F22-8DD2-AEFA176E65AF}"/>
    <hyperlink ref="B12" location="'1 Annual summary'!B49:K69" display="'1 Annual summary'!B49:K69" xr:uid="{63529206-0063-4FDE-9A2E-2D9F36AF84DE}"/>
    <hyperlink ref="B13" location="'1 Annual summary'!B74:K91" display="'1 Annual summary'!B74:K91" xr:uid="{7D7CED07-B242-416D-9D6E-360F78925924}"/>
  </hyperlinks>
  <pageMargins left="0.7" right="0.7" top="0.75" bottom="0.75" header="0.3" footer="0.3"/>
  <pageSetup paperSize="9" orientation="portrait" r:id="rId1"/>
  <headerFooter>
    <oddHeader>&amp;C&amp;"Arial"&amp;12&amp;K000000 OFFICIAL&amp;1#_x000D_</oddHeader>
    <oddFooter>&amp;C_x000D_&amp;1#&amp;"Arial"&amp;12&amp;K000000 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B4CDF-D729-4865-B278-35535E8D6AB2}">
  <sheetPr codeName="Sheet4"/>
  <dimension ref="B3:M90"/>
  <sheetViews>
    <sheetView showGridLines="0" topLeftCell="A55" zoomScale="80" zoomScaleNormal="80" workbookViewId="0">
      <selection activeCell="C7" sqref="C7"/>
    </sheetView>
  </sheetViews>
  <sheetFormatPr defaultRowHeight="14.25" x14ac:dyDescent="0.2"/>
  <cols>
    <col min="2" max="2" width="42.625" bestFit="1" customWidth="1"/>
    <col min="3" max="3" width="15.875" bestFit="1" customWidth="1"/>
    <col min="4" max="4" width="15.75" customWidth="1"/>
    <col min="5" max="5" width="7.125" bestFit="1" customWidth="1"/>
    <col min="6" max="9" width="8.25" bestFit="1" customWidth="1"/>
  </cols>
  <sheetData>
    <row r="3" spans="2:12" ht="23.25" x14ac:dyDescent="0.35">
      <c r="B3" s="18" t="s">
        <v>21</v>
      </c>
      <c r="C3" s="19"/>
      <c r="D3" s="19"/>
      <c r="E3" s="19"/>
      <c r="F3" s="19"/>
      <c r="G3" s="19"/>
      <c r="H3" s="19"/>
      <c r="I3" s="19"/>
      <c r="J3" s="19"/>
      <c r="K3" s="19"/>
      <c r="L3" s="19"/>
    </row>
    <row r="5" spans="2:12" ht="16.5" customHeight="1" x14ac:dyDescent="0.2">
      <c r="B5" s="43" t="s">
        <v>41</v>
      </c>
      <c r="C5" s="43"/>
      <c r="D5" s="43"/>
      <c r="E5" s="43"/>
      <c r="F5" s="43"/>
      <c r="G5" s="43"/>
      <c r="H5" s="43"/>
      <c r="I5" s="43"/>
      <c r="J5" s="43"/>
      <c r="K5" s="43"/>
    </row>
    <row r="6" spans="2:12" ht="16.5" customHeight="1" x14ac:dyDescent="0.2">
      <c r="B6" s="43"/>
      <c r="C6" s="43"/>
      <c r="D6" s="43"/>
      <c r="E6" s="43"/>
      <c r="F6" s="43"/>
      <c r="G6" s="43"/>
      <c r="H6" s="43"/>
      <c r="I6" s="43"/>
      <c r="J6" s="43"/>
      <c r="K6" s="43"/>
    </row>
    <row r="8" spans="2:12" x14ac:dyDescent="0.2">
      <c r="B8" s="37" t="s">
        <v>1</v>
      </c>
    </row>
    <row r="9" spans="2:12" x14ac:dyDescent="0.2">
      <c r="B9" s="37"/>
    </row>
    <row r="10" spans="2:12" x14ac:dyDescent="0.2">
      <c r="B10" s="38" t="s">
        <v>30</v>
      </c>
    </row>
    <row r="11" spans="2:12" x14ac:dyDescent="0.2">
      <c r="B11" s="38" t="s">
        <v>31</v>
      </c>
    </row>
    <row r="12" spans="2:12" x14ac:dyDescent="0.2">
      <c r="B12" s="38" t="s">
        <v>32</v>
      </c>
    </row>
    <row r="16" spans="2:12" ht="15.75" x14ac:dyDescent="0.2">
      <c r="B16" s="40" t="s">
        <v>33</v>
      </c>
      <c r="C16" s="41"/>
      <c r="D16" s="41"/>
      <c r="E16" s="41"/>
      <c r="F16" s="41"/>
      <c r="G16" s="41"/>
      <c r="H16" s="41"/>
      <c r="I16" s="41"/>
      <c r="J16" s="41"/>
      <c r="K16" s="41"/>
    </row>
    <row r="18" spans="2:13" s="20" customFormat="1" ht="15" x14ac:dyDescent="0.25">
      <c r="B18" s="22" t="s">
        <v>2</v>
      </c>
      <c r="C18" s="22">
        <v>43891</v>
      </c>
      <c r="D18" s="22">
        <v>44256</v>
      </c>
      <c r="E18" s="22">
        <v>44621</v>
      </c>
      <c r="F18" s="22">
        <v>44986</v>
      </c>
      <c r="G18" s="22">
        <v>45352</v>
      </c>
      <c r="H18" s="22">
        <v>45717</v>
      </c>
      <c r="I18" s="24">
        <v>46082</v>
      </c>
      <c r="J18" s="24"/>
      <c r="K18" s="24"/>
      <c r="L18" s="24"/>
      <c r="M18" s="24"/>
    </row>
    <row r="19" spans="2:13" x14ac:dyDescent="0.2">
      <c r="B19" t="s">
        <v>3</v>
      </c>
      <c r="C19" s="21" t="s">
        <v>17</v>
      </c>
      <c r="D19" s="21" t="s">
        <v>17</v>
      </c>
      <c r="E19" s="21" t="s">
        <v>17</v>
      </c>
      <c r="F19" s="21" t="s">
        <v>17</v>
      </c>
      <c r="G19" s="21" t="s">
        <v>17</v>
      </c>
      <c r="H19" s="21">
        <v>3133.04664370605</v>
      </c>
      <c r="I19" s="21">
        <v>3882.8161616530101</v>
      </c>
      <c r="J19" s="21"/>
      <c r="K19" s="21"/>
      <c r="L19" s="21"/>
      <c r="M19" s="21"/>
    </row>
    <row r="20" spans="2:13" x14ac:dyDescent="0.2">
      <c r="B20" t="s">
        <v>4</v>
      </c>
      <c r="C20" s="21" t="s">
        <v>17</v>
      </c>
      <c r="D20" s="21" t="s">
        <v>17</v>
      </c>
      <c r="E20" s="21" t="s">
        <v>17</v>
      </c>
      <c r="F20" s="21" t="s">
        <v>17</v>
      </c>
      <c r="G20" s="21" t="s">
        <v>17</v>
      </c>
      <c r="H20" s="21">
        <v>6759.1858029540599</v>
      </c>
      <c r="I20" s="21">
        <v>7081.7462254386101</v>
      </c>
      <c r="J20" s="21"/>
      <c r="K20" s="21"/>
      <c r="L20" s="21"/>
      <c r="M20" s="21"/>
    </row>
    <row r="21" spans="2:13" x14ac:dyDescent="0.2">
      <c r="B21" t="s">
        <v>5</v>
      </c>
      <c r="C21" s="21">
        <v>2423.75841103931</v>
      </c>
      <c r="D21" s="21">
        <v>36.1717271205994</v>
      </c>
      <c r="E21" s="21">
        <v>686.34467464422801</v>
      </c>
      <c r="F21" s="21">
        <v>1590.08433196581</v>
      </c>
      <c r="G21" s="21">
        <v>2942.7490094478203</v>
      </c>
      <c r="H21" s="21">
        <v>2913.9570081653101</v>
      </c>
      <c r="I21" s="21">
        <v>3765.4250919749998</v>
      </c>
      <c r="J21" s="21"/>
      <c r="K21" s="21"/>
      <c r="L21" s="21"/>
      <c r="M21" s="21"/>
    </row>
    <row r="22" spans="2:13" ht="15" x14ac:dyDescent="0.25">
      <c r="B22" s="28" t="s">
        <v>6</v>
      </c>
      <c r="C22" s="36">
        <v>2423.75841103931</v>
      </c>
      <c r="D22" s="36">
        <v>36.1717271205994</v>
      </c>
      <c r="E22" s="36">
        <v>686.34467464422801</v>
      </c>
      <c r="F22" s="36">
        <v>1590.08433196581</v>
      </c>
      <c r="G22" s="36">
        <v>2942.7490094478203</v>
      </c>
      <c r="H22" s="36">
        <v>12806.189454825899</v>
      </c>
      <c r="I22" s="23">
        <v>14729.9874790666</v>
      </c>
      <c r="J22" s="23"/>
      <c r="K22" s="23"/>
      <c r="L22" s="23"/>
      <c r="M22" s="23"/>
    </row>
    <row r="25" spans="2:13" ht="15" x14ac:dyDescent="0.25">
      <c r="B25" s="46" t="s">
        <v>7</v>
      </c>
      <c r="C25" s="30" t="s">
        <v>8</v>
      </c>
      <c r="D25" s="30" t="s">
        <v>9</v>
      </c>
    </row>
    <row r="26" spans="2:13" x14ac:dyDescent="0.2">
      <c r="B26" s="47"/>
      <c r="C26" s="31" t="s">
        <v>26</v>
      </c>
      <c r="D26" s="31" t="s">
        <v>27</v>
      </c>
    </row>
    <row r="27" spans="2:13" x14ac:dyDescent="0.2">
      <c r="B27" t="s">
        <v>3</v>
      </c>
      <c r="C27" s="25">
        <v>0.23931004010207313</v>
      </c>
      <c r="D27" s="25" t="s">
        <v>17</v>
      </c>
      <c r="J27" s="21"/>
    </row>
    <row r="28" spans="2:13" x14ac:dyDescent="0.2">
      <c r="B28" t="s">
        <v>4</v>
      </c>
      <c r="C28" s="25">
        <v>4.772178660092119E-2</v>
      </c>
      <c r="D28" s="25" t="s">
        <v>17</v>
      </c>
    </row>
    <row r="29" spans="2:13" x14ac:dyDescent="0.2">
      <c r="B29" t="s">
        <v>5</v>
      </c>
      <c r="C29" s="25">
        <v>0.29220337891868642</v>
      </c>
      <c r="D29" s="25">
        <v>4.4862013665755276</v>
      </c>
    </row>
    <row r="30" spans="2:13" ht="15" x14ac:dyDescent="0.25">
      <c r="B30" s="28" t="s">
        <v>6</v>
      </c>
      <c r="C30" s="29">
        <v>0.15022407961610584</v>
      </c>
      <c r="D30" s="29">
        <v>20.461501812776504</v>
      </c>
    </row>
    <row r="33" spans="2:11" ht="15" x14ac:dyDescent="0.25">
      <c r="B33" s="14" t="s">
        <v>10</v>
      </c>
      <c r="C33" s="35" t="s">
        <v>11</v>
      </c>
      <c r="D33" s="35" t="s">
        <v>12</v>
      </c>
    </row>
    <row r="34" spans="2:11" x14ac:dyDescent="0.2">
      <c r="B34" t="s">
        <v>3</v>
      </c>
      <c r="C34" s="21">
        <v>178.97259199375821</v>
      </c>
      <c r="D34" s="21"/>
    </row>
    <row r="35" spans="2:11" x14ac:dyDescent="0.2">
      <c r="B35" t="s">
        <v>4</v>
      </c>
      <c r="C35" s="21">
        <v>837.32984136122047</v>
      </c>
      <c r="D35" s="21">
        <v>272.93996074518662</v>
      </c>
    </row>
    <row r="36" spans="2:11" x14ac:dyDescent="0.2">
      <c r="B36" t="s">
        <v>5</v>
      </c>
      <c r="C36" s="21">
        <v>4341.3146402871471</v>
      </c>
      <c r="D36" s="21">
        <v>140.88559817955183</v>
      </c>
    </row>
    <row r="37" spans="2:11" ht="15" x14ac:dyDescent="0.25">
      <c r="B37" s="28" t="s">
        <v>6</v>
      </c>
      <c r="C37" s="36">
        <v>474.85584870269059</v>
      </c>
      <c r="D37" s="36">
        <v>279.64969831912907</v>
      </c>
    </row>
    <row r="40" spans="2:11" ht="15" x14ac:dyDescent="0.25">
      <c r="B40" s="22" t="s">
        <v>13</v>
      </c>
      <c r="C40" s="26" t="s">
        <v>14</v>
      </c>
    </row>
    <row r="41" spans="2:11" ht="15" x14ac:dyDescent="0.25">
      <c r="B41" t="s">
        <v>3</v>
      </c>
      <c r="C41" s="27">
        <v>0.26359942037771872</v>
      </c>
    </row>
    <row r="42" spans="2:11" ht="15" x14ac:dyDescent="0.25">
      <c r="B42" t="s">
        <v>4</v>
      </c>
      <c r="C42" s="27">
        <v>0.48077068873974099</v>
      </c>
    </row>
    <row r="43" spans="2:11" ht="15" x14ac:dyDescent="0.25">
      <c r="B43" t="s">
        <v>5</v>
      </c>
      <c r="C43" s="27">
        <v>0.25562989088254168</v>
      </c>
    </row>
    <row r="48" spans="2:11" ht="15.75" x14ac:dyDescent="0.2">
      <c r="B48" s="40" t="s">
        <v>34</v>
      </c>
      <c r="C48" s="41"/>
      <c r="D48" s="41"/>
      <c r="E48" s="41"/>
      <c r="F48" s="41"/>
      <c r="G48" s="41"/>
      <c r="H48" s="41"/>
      <c r="I48" s="41"/>
      <c r="J48" s="41"/>
      <c r="K48" s="41"/>
    </row>
    <row r="50" spans="2:13" ht="15" x14ac:dyDescent="0.25">
      <c r="B50" s="34" t="s">
        <v>15</v>
      </c>
      <c r="C50" s="22">
        <v>43891</v>
      </c>
      <c r="D50" s="22">
        <v>44256</v>
      </c>
      <c r="E50" s="22">
        <v>44621</v>
      </c>
      <c r="F50" s="22">
        <v>44986</v>
      </c>
      <c r="G50" s="22">
        <v>45352</v>
      </c>
      <c r="H50" s="22">
        <v>45717</v>
      </c>
      <c r="I50" s="24">
        <v>46082</v>
      </c>
      <c r="J50" s="24"/>
      <c r="K50" s="24"/>
      <c r="L50" s="24"/>
      <c r="M50" s="24"/>
    </row>
    <row r="51" spans="2:13" x14ac:dyDescent="0.2">
      <c r="B51" t="s">
        <v>3</v>
      </c>
      <c r="C51" s="21" t="s">
        <v>17</v>
      </c>
      <c r="D51" s="32" t="s">
        <v>17</v>
      </c>
      <c r="E51" s="32" t="s">
        <v>17</v>
      </c>
      <c r="F51" s="32" t="s">
        <v>17</v>
      </c>
      <c r="G51" s="32" t="s">
        <v>17</v>
      </c>
      <c r="H51" s="32">
        <v>20530.4163867282</v>
      </c>
      <c r="I51" s="32">
        <v>21695.032286219703</v>
      </c>
      <c r="J51" s="32"/>
      <c r="K51" s="32"/>
      <c r="L51" s="32"/>
      <c r="M51" s="32"/>
    </row>
    <row r="52" spans="2:13" x14ac:dyDescent="0.2">
      <c r="B52" t="s">
        <v>4</v>
      </c>
      <c r="C52" s="32" t="s">
        <v>17</v>
      </c>
      <c r="D52" s="32" t="s">
        <v>17</v>
      </c>
      <c r="E52" s="32" t="s">
        <v>17</v>
      </c>
      <c r="F52" s="32" t="s">
        <v>17</v>
      </c>
      <c r="G52" s="32" t="s">
        <v>17</v>
      </c>
      <c r="H52" s="32">
        <v>8650.6361827889905</v>
      </c>
      <c r="I52" s="32">
        <v>8457.5347439260495</v>
      </c>
      <c r="J52" s="32"/>
      <c r="K52" s="32"/>
      <c r="L52" s="32"/>
      <c r="M52" s="32"/>
    </row>
    <row r="53" spans="2:13" x14ac:dyDescent="0.2">
      <c r="B53" t="s">
        <v>5</v>
      </c>
      <c r="C53" s="32">
        <v>609.09076870000092</v>
      </c>
      <c r="D53" s="32">
        <v>4.9531611020000303</v>
      </c>
      <c r="E53" s="32">
        <v>110.223336354219</v>
      </c>
      <c r="F53" s="32">
        <v>464.63123210000003</v>
      </c>
      <c r="G53" s="32">
        <v>808.28771200000097</v>
      </c>
      <c r="H53" s="32">
        <v>789.93730625610294</v>
      </c>
      <c r="I53" s="32">
        <v>867.3467380208001</v>
      </c>
      <c r="J53" s="32"/>
      <c r="K53" s="32"/>
      <c r="L53" s="32"/>
      <c r="M53" s="32"/>
    </row>
    <row r="54" spans="2:13" ht="15" x14ac:dyDescent="0.25">
      <c r="B54" s="28" t="s">
        <v>6</v>
      </c>
      <c r="C54" s="39">
        <v>609.09076870000092</v>
      </c>
      <c r="D54" s="39">
        <v>4.9531611020000303</v>
      </c>
      <c r="E54" s="39">
        <v>110.223336354219</v>
      </c>
      <c r="F54" s="39">
        <v>464.63123210000003</v>
      </c>
      <c r="G54" s="39">
        <v>808.28771200000097</v>
      </c>
      <c r="H54" s="39">
        <v>29970.9898757667</v>
      </c>
      <c r="I54" s="33">
        <v>31019.913768165701</v>
      </c>
      <c r="J54" s="33"/>
      <c r="K54" s="33"/>
      <c r="L54" s="33"/>
      <c r="M54" s="33"/>
    </row>
    <row r="57" spans="2:13" ht="15" x14ac:dyDescent="0.25">
      <c r="B57" s="46" t="s">
        <v>7</v>
      </c>
      <c r="C57" s="30" t="s">
        <v>8</v>
      </c>
      <c r="D57" s="30" t="s">
        <v>9</v>
      </c>
    </row>
    <row r="58" spans="2:13" x14ac:dyDescent="0.2">
      <c r="B58" s="47"/>
      <c r="C58" s="31" t="s">
        <v>26</v>
      </c>
      <c r="D58" s="31" t="s">
        <v>27</v>
      </c>
    </row>
    <row r="59" spans="2:13" x14ac:dyDescent="0.2">
      <c r="B59" t="s">
        <v>3</v>
      </c>
      <c r="C59" s="25">
        <v>5.6726365289130776E-2</v>
      </c>
      <c r="D59" s="25" t="s">
        <v>17</v>
      </c>
    </row>
    <row r="60" spans="2:13" x14ac:dyDescent="0.2">
      <c r="B60" t="s">
        <v>4</v>
      </c>
      <c r="C60" s="25">
        <v>-2.2322224028693882E-2</v>
      </c>
      <c r="D60" s="25" t="s">
        <v>17</v>
      </c>
    </row>
    <row r="61" spans="2:13" x14ac:dyDescent="0.2">
      <c r="B61" t="s">
        <v>5</v>
      </c>
      <c r="C61" s="25">
        <v>9.7994399241096763E-2</v>
      </c>
      <c r="D61" s="25">
        <v>6.8689936878108373</v>
      </c>
    </row>
    <row r="62" spans="2:13" ht="15" x14ac:dyDescent="0.25">
      <c r="B62" s="28" t="s">
        <v>6</v>
      </c>
      <c r="C62" s="29">
        <v>3.499797293138851E-2</v>
      </c>
      <c r="D62" s="29">
        <v>280.42782458043746</v>
      </c>
    </row>
    <row r="65" spans="2:13" ht="15" x14ac:dyDescent="0.25">
      <c r="B65" s="22" t="s">
        <v>13</v>
      </c>
      <c r="C65" s="26" t="s">
        <v>14</v>
      </c>
    </row>
    <row r="66" spans="2:13" ht="15" x14ac:dyDescent="0.25">
      <c r="B66" t="s">
        <v>3</v>
      </c>
      <c r="C66" s="27">
        <v>0.69939047698076806</v>
      </c>
    </row>
    <row r="67" spans="2:13" ht="15" x14ac:dyDescent="0.25">
      <c r="B67" t="s">
        <v>4</v>
      </c>
      <c r="C67" s="27">
        <v>0.27264855754066036</v>
      </c>
    </row>
    <row r="68" spans="2:13" ht="15" x14ac:dyDescent="0.25">
      <c r="B68" t="s">
        <v>5</v>
      </c>
      <c r="C68" s="27">
        <v>2.7960965478599036E-2</v>
      </c>
    </row>
    <row r="73" spans="2:13" ht="15.75" x14ac:dyDescent="0.2">
      <c r="B73" s="40" t="s">
        <v>35</v>
      </c>
      <c r="C73" s="41"/>
      <c r="D73" s="41"/>
      <c r="E73" s="41"/>
      <c r="F73" s="41"/>
      <c r="G73" s="41"/>
      <c r="H73" s="41"/>
      <c r="I73" s="41"/>
      <c r="J73" s="41"/>
      <c r="K73" s="41"/>
    </row>
    <row r="75" spans="2:13" ht="15" x14ac:dyDescent="0.25">
      <c r="B75" s="34" t="s">
        <v>16</v>
      </c>
      <c r="C75" s="22">
        <v>43891</v>
      </c>
      <c r="D75" s="22">
        <v>44256</v>
      </c>
      <c r="E75" s="22">
        <v>44621</v>
      </c>
      <c r="F75" s="22">
        <v>44986</v>
      </c>
      <c r="G75" s="22">
        <v>45352</v>
      </c>
      <c r="H75" s="22">
        <v>45717</v>
      </c>
      <c r="I75" s="24">
        <v>46082</v>
      </c>
      <c r="J75" s="24"/>
      <c r="K75" s="24"/>
      <c r="L75" s="24"/>
      <c r="M75" s="24"/>
    </row>
    <row r="76" spans="2:13" x14ac:dyDescent="0.2">
      <c r="B76" t="s">
        <v>4</v>
      </c>
      <c r="C76" s="32" t="s">
        <v>17</v>
      </c>
      <c r="D76" s="32" t="s">
        <v>17</v>
      </c>
      <c r="E76" s="32" t="s">
        <v>17</v>
      </c>
      <c r="F76" s="32" t="s">
        <v>17</v>
      </c>
      <c r="G76" s="32" t="s">
        <v>17</v>
      </c>
      <c r="H76" s="32">
        <v>26342.116704576802</v>
      </c>
      <c r="I76" s="32">
        <v>25946.168549683502</v>
      </c>
      <c r="J76" s="32"/>
      <c r="K76" s="32"/>
      <c r="L76" s="32"/>
      <c r="M76" s="32"/>
    </row>
    <row r="77" spans="2:13" x14ac:dyDescent="0.2">
      <c r="B77" t="s">
        <v>5</v>
      </c>
      <c r="C77" s="32">
        <v>19081.642640000002</v>
      </c>
      <c r="D77" s="32">
        <v>426.61439440919997</v>
      </c>
      <c r="E77" s="32">
        <v>6647.9052383417702</v>
      </c>
      <c r="F77" s="32">
        <v>13539.083690899999</v>
      </c>
      <c r="G77" s="32">
        <v>24099.962960000001</v>
      </c>
      <c r="H77" s="32">
        <v>22290.187798507002</v>
      </c>
      <c r="I77" s="32">
        <v>26726.827586565301</v>
      </c>
      <c r="J77" s="32"/>
      <c r="K77" s="32"/>
      <c r="L77" s="32"/>
      <c r="M77" s="32"/>
    </row>
    <row r="78" spans="2:13" ht="15" x14ac:dyDescent="0.25">
      <c r="B78" s="28" t="s">
        <v>6</v>
      </c>
      <c r="C78" s="39">
        <v>19081.642640000002</v>
      </c>
      <c r="D78" s="39">
        <v>426.61439440919997</v>
      </c>
      <c r="E78" s="39">
        <v>6647.9052383417702</v>
      </c>
      <c r="F78" s="39">
        <v>13539.083690899999</v>
      </c>
      <c r="G78" s="39">
        <v>24099.962960000001</v>
      </c>
      <c r="H78" s="39">
        <v>48632.304503083804</v>
      </c>
      <c r="I78" s="33">
        <v>52672.996136248701</v>
      </c>
      <c r="J78" s="33"/>
      <c r="K78" s="33"/>
      <c r="L78" s="33"/>
      <c r="M78" s="33"/>
    </row>
    <row r="81" spans="2:4" ht="15" x14ac:dyDescent="0.25">
      <c r="B81" s="46" t="s">
        <v>7</v>
      </c>
      <c r="C81" s="30" t="s">
        <v>8</v>
      </c>
      <c r="D81" s="30" t="s">
        <v>9</v>
      </c>
    </row>
    <row r="82" spans="2:4" x14ac:dyDescent="0.2">
      <c r="B82" s="47"/>
      <c r="C82" s="31" t="s">
        <v>26</v>
      </c>
      <c r="D82" s="31" t="s">
        <v>27</v>
      </c>
    </row>
    <row r="83" spans="2:4" x14ac:dyDescent="0.2">
      <c r="B83" t="s">
        <v>4</v>
      </c>
      <c r="C83" s="25">
        <v>-1.503099235850347E-2</v>
      </c>
      <c r="D83" s="25" t="s">
        <v>17</v>
      </c>
    </row>
    <row r="84" spans="2:4" x14ac:dyDescent="0.2">
      <c r="B84" t="s">
        <v>5</v>
      </c>
      <c r="C84" s="25">
        <v>0.19904003627800138</v>
      </c>
      <c r="D84" s="25">
        <v>3.0203382311195437</v>
      </c>
    </row>
    <row r="85" spans="2:4" ht="15" x14ac:dyDescent="0.25">
      <c r="B85" s="28" t="s">
        <v>6</v>
      </c>
      <c r="C85" s="29">
        <v>8.3086575362857351E-2</v>
      </c>
      <c r="D85" s="29">
        <v>6.9232471354220548</v>
      </c>
    </row>
    <row r="88" spans="2:4" ht="15" x14ac:dyDescent="0.25">
      <c r="B88" s="22" t="s">
        <v>13</v>
      </c>
      <c r="C88" s="26" t="s">
        <v>14</v>
      </c>
    </row>
    <row r="89" spans="2:4" ht="15" x14ac:dyDescent="0.25">
      <c r="B89" t="s">
        <v>4</v>
      </c>
      <c r="C89" s="27">
        <v>0.49258957061354197</v>
      </c>
    </row>
    <row r="90" spans="2:4" ht="15" x14ac:dyDescent="0.25">
      <c r="B90" t="s">
        <v>5</v>
      </c>
      <c r="C90" s="27">
        <v>0.50741042938645997</v>
      </c>
    </row>
  </sheetData>
  <mergeCells count="4">
    <mergeCell ref="B25:B26"/>
    <mergeCell ref="B57:B58"/>
    <mergeCell ref="B81:B82"/>
    <mergeCell ref="B5:K6"/>
  </mergeCells>
  <conditionalFormatting sqref="B30">
    <cfRule type="notContainsBlanks" dxfId="12" priority="10">
      <formula>LEN(TRIM(B30))&gt;0</formula>
    </cfRule>
  </conditionalFormatting>
  <conditionalFormatting sqref="B37">
    <cfRule type="notContainsBlanks" dxfId="11" priority="5">
      <formula>LEN(TRIM(B37))&gt;0</formula>
    </cfRule>
  </conditionalFormatting>
  <conditionalFormatting sqref="B62">
    <cfRule type="notContainsBlanks" dxfId="10" priority="6">
      <formula>LEN(TRIM(B62))&gt;0</formula>
    </cfRule>
  </conditionalFormatting>
  <conditionalFormatting sqref="B85">
    <cfRule type="notContainsBlanks" dxfId="9" priority="1">
      <formula>LEN(TRIM(B85))&gt;0</formula>
    </cfRule>
  </conditionalFormatting>
  <conditionalFormatting sqref="B22:M22">
    <cfRule type="notContainsBlanks" dxfId="8" priority="13">
      <formula>LEN(TRIM(B22))&gt;0</formula>
    </cfRule>
  </conditionalFormatting>
  <conditionalFormatting sqref="B54:M54">
    <cfRule type="notContainsBlanks" dxfId="7" priority="9">
      <formula>LEN(TRIM(B54))&gt;0</formula>
    </cfRule>
  </conditionalFormatting>
  <conditionalFormatting sqref="B78:M78">
    <cfRule type="notContainsBlanks" dxfId="6" priority="4">
      <formula>LEN(TRIM(B78))&gt;0</formula>
    </cfRule>
  </conditionalFormatting>
  <conditionalFormatting sqref="C40">
    <cfRule type="notContainsBlanks" dxfId="5" priority="11">
      <formula>LEN(TRIM(C40))&gt;0</formula>
    </cfRule>
  </conditionalFormatting>
  <conditionalFormatting sqref="C65">
    <cfRule type="notContainsBlanks" dxfId="4" priority="7">
      <formula>LEN(TRIM(C65))&gt;0</formula>
    </cfRule>
  </conditionalFormatting>
  <conditionalFormatting sqref="C88">
    <cfRule type="notContainsBlanks" dxfId="3" priority="2">
      <formula>LEN(TRIM(C88))&gt;0</formula>
    </cfRule>
  </conditionalFormatting>
  <conditionalFormatting sqref="C18:M18">
    <cfRule type="notContainsBlanks" dxfId="2" priority="12">
      <formula>LEN(TRIM(C18))&gt;0</formula>
    </cfRule>
  </conditionalFormatting>
  <conditionalFormatting sqref="C50:M50">
    <cfRule type="notContainsBlanks" dxfId="1" priority="8">
      <formula>LEN(TRIM(C50))&gt;0</formula>
    </cfRule>
  </conditionalFormatting>
  <conditionalFormatting sqref="C75:M75">
    <cfRule type="notContainsBlanks" dxfId="0" priority="3">
      <formula>LEN(TRIM(C75))&gt;0</formula>
    </cfRule>
  </conditionalFormatting>
  <hyperlinks>
    <hyperlink ref="B10" location="'2 Quarterly summary'!B16" display="'2 Quarterly summary'!B16" xr:uid="{FC0A3074-F0BA-4EE9-ADCD-2AA225E74436}"/>
    <hyperlink ref="B11" location="'2 Quarterly summary'!B48" display="'2 Quarterly summary'!B48" xr:uid="{92609B73-E676-42C5-ABCD-911F51D5F06C}"/>
    <hyperlink ref="B12" location="'2 Quarterly summary'!B73" display="'2 Quarterly summary'!B73" xr:uid="{57A546AE-D79A-4A37-BB83-90D75045BBB4}"/>
  </hyperlinks>
  <pageMargins left="0.7" right="0.7" top="0.75" bottom="0.75" header="0.3" footer="0.3"/>
  <headerFooter>
    <oddHeader>&amp;C&amp;"Arial"&amp;12&amp;K000000 OFFICIAL&amp;1#_x000D_</oddHeader>
    <oddFooter>&amp;C_x000D_&amp;1#&amp;"Arial"&amp;12&amp;K000000 OFFICIAL</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b4605c5f9d584382a57fb8476d85f713 xmlns="1970f3ff-c7c3-4b73-8f0c-0bc260d159f3">
      <Terms xmlns="http://schemas.microsoft.com/office/infopath/2007/PartnerControls"/>
    </b4605c5f9d584382a57fb8476d85f713>
    <g46a9f61d38540a784cfecbd3da27bca xmlns="1970f3ff-c7c3-4b73-8f0c-0bc260d159f3">
      <Terms xmlns="http://schemas.microsoft.com/office/infopath/2007/PartnerControls"/>
    </g46a9f61d38540a784cfecbd3da27bca>
    <hcae176ec3a54dbeadeeec1b38baec58 xmlns="1970f3ff-c7c3-4b73-8f0c-0bc260d159f3">
      <Terms xmlns="http://schemas.microsoft.com/office/infopath/2007/PartnerControls"/>
    </hcae176ec3a54dbeadeeec1b38baec58>
    <lf5681727d5b4cc1a5c417fcf66e2a7b xmlns="1970f3ff-c7c3-4b73-8f0c-0bc260d159f3">
      <Terms xmlns="http://schemas.microsoft.com/office/infopath/2007/PartnerControls"/>
    </lf5681727d5b4cc1a5c417fcf66e2a7b>
    <lcf76f155ced4ddcb4097134ff3c332f xmlns="c23f919e-dc93-46e4-a51f-f52baed5f597">
      <Terms xmlns="http://schemas.microsoft.com/office/infopath/2007/PartnerControls"/>
    </lcf76f155ced4ddcb4097134ff3c332f>
    <TaxCatchAll xmlns="ffc7a711-2c37-4f4e-b47e-bb49795ca05b" xsi:nil="true"/>
    <p31afe295eb448f092f13ab8c2af2c33 xmlns="1970f3ff-c7c3-4b73-8f0c-0bc260d159f3">
      <Terms xmlns="http://schemas.microsoft.com/office/infopath/2007/PartnerControls"/>
    </p31afe295eb448f092f13ab8c2af2c33>
  </documentManagement>
</p:properties>
</file>

<file path=customXml/item3.xml>��< ? x m l   v e r s i o n = " 1 . 0 "   e n c o d i n g = " u t f - 1 6 " ? > < D a t a M a s h u p   x m l n s = " h t t p : / / s c h e m a s . m i c r o s o f t . c o m / D a t a M a s h u p " > A A A A A A w D A A B Q S w M E F A A C A A g A f F v S X E + W N 4 + l A A A A 9 g A A A B I A H A B D b 2 5 m a W c v U G F j a 2 F n Z S 5 4 b W w g o h g A K K A U A A A A A A A A A A A A A A A A A A A A A A A A A A A A h Y 9 B D o I w F E S v Q r q n L a i B k E + J c S u J i d G 4 b U q F R i i G F s v d X H g k r y B G U X c u 5 8 1 b z N y v N 8 i G p v Y u s j O q 1 S k K M E W e 1 K I t l C 5 T 1 N u j H 6 O M w Y a L E y + l N 8 r a J I M p U l R Z e 0 4 I c c 5 h N 8 N t V 5 K Q 0 o A c 8 v V W V L L h 6 C O r / 7 K v t L F c C 4 k Y 7 F 9 j W I i D x R x H U Y w p k A l C r v R X C M e 9 z / Y H w q q v b d 9 J J r W / 3 A G Z I p D 3 B / Y A U E s D B B Q A A g A I A H x b 0 l x 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B 8 W 9 J c K I p H u A 4 A A A A R A A A A E w A c A E Z v c m 1 1 b G F z L 1 N l Y 3 R p b 2 4 x L m 0 g o h g A K K A U A A A A A A A A A A A A A A A A A A A A A A A A A A A A K 0 5 N L s n M z 1 M I h t C G 1 g B Q S w E C L Q A U A A I A C A B 8 W 9 J c T 5 Y 3 j 6 U A A A D 2 A A A A E g A A A A A A A A A A A A A A A A A A A A A A Q 2 9 u Z m l n L 1 B h Y 2 t h Z 2 U u e G 1 s U E s B A i 0 A F A A C A A g A f F v S X F N y O C y b A A A A 4 Q A A A B M A A A A A A A A A A A A A A A A A 8 Q A A A F t D b 2 5 0 Z W 5 0 X 1 R 5 c G V z X S 5 4 b W x Q S w E C L Q A U A A I A C A B 8 W 9 J c 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J g E A A A E A A A D Q j J 3 f A R X R E Y x 6 A M B P w p f r A Q A A A D R N T S 0 A D + J N t 9 r s m W J a I 4 I A A A A A A g A A A A A A E G Y A A A A B A A A g A A A A u p c z C r f f 5 G t 3 2 w T A g X R k r f 0 i y V X E W Y n q N S e f f E X 8 x b c A A A A A D o A A A A A C A A A g A A A A C s D n e V k W F C Z a U 4 w 8 W c U T C I J P K e D c 1 U v x A q I 3 X + 5 N 6 I 9 Q A A A A Y 1 z c j Z H O B s c E u g y 9 O d t F 8 X G V 5 q Q i p 0 1 B y w r R x F / G z f O 0 t u V m 7 4 H Y d a + v E D U x A Q N Y X u w o d 7 q e Q y O c o 5 D k d n 5 z e Z x v L J n G m D Q L r o S 9 D X x y 8 U l A A A A A q u 6 F F s 5 o K 0 L p G e F g f B b m e 4 g J 6 F v F i B A g 4 h G c R b N p q h F J M R d 0 8 q g 2 e / t z 3 6 N 5 L J g E a t 5 G K K Z 9 P N O k W 0 y m a m s y x g = = < / D a t a M a s h u p > 
</file>

<file path=customXml/item4.xml><?xml version="1.0" encoding="utf-8"?>
<scriptIds xmlns="http://schemas.microsoft.com/office/extensibility/maker/v1.0" id="script-ids-node-id">
  <scriptId id="ms-officescript%3A%2F%2Fonedrive_business_itemlink%2F01IAJWA7BECU7RKMTS45EZJA5HS7WUZA2H:ms-officescript%3A%2F%2Fonedrive_business_sharinglink%2Fu!aHR0cHM6Ly92aWNnb3YtbXkuc2hhcmVwb2ludC5jb20vOnU6L2cvcGVyc29uYWwvaGVucnlfbWNtaWxsYW5fZWNvZGV2X3ZpY19nb3ZfYXUvSVFBa0ZUOFZNbkxuU1pTRHA1ZnRUSU5IQWNMLUxscWN1cXBBaXBoVUE2cUtfVVE"/>
</scriptIds>
</file>

<file path=customXml/item5.xml><?xml version="1.0" encoding="utf-8"?>
<ct:contentTypeSchema xmlns:ct="http://schemas.microsoft.com/office/2006/metadata/contentType" xmlns:ma="http://schemas.microsoft.com/office/2006/metadata/properties/metaAttributes" ct:_="" ma:_="" ma:contentTypeName="DEDJTR Document" ma:contentTypeID="0x010100611F6414DFB111E7BA88F9DF1743E3170055B0969A651DC14296C9DC77CD398425" ma:contentTypeVersion="30" ma:contentTypeDescription="DEDJTR Document" ma:contentTypeScope="" ma:versionID="56423d1365ff7299803900eadb52b9b9">
  <xsd:schema xmlns:xsd="http://www.w3.org/2001/XMLSchema" xmlns:xs="http://www.w3.org/2001/XMLSchema" xmlns:p="http://schemas.microsoft.com/office/2006/metadata/properties" xmlns:ns2="1970f3ff-c7c3-4b73-8f0c-0bc260d159f3" xmlns:ns3="ffc7a711-2c37-4f4e-b47e-bb49795ca05b" xmlns:ns4="c23f919e-dc93-46e4-a51f-f52baed5f597" targetNamespace="http://schemas.microsoft.com/office/2006/metadata/properties" ma:root="true" ma:fieldsID="5796b8869444980bd5e1ecc88e3f1c5b" ns2:_="" ns3:_="" ns4:_="">
    <xsd:import namespace="1970f3ff-c7c3-4b73-8f0c-0bc260d159f3"/>
    <xsd:import namespace="ffc7a711-2c37-4f4e-b47e-bb49795ca05b"/>
    <xsd:import namespace="c23f919e-dc93-46e4-a51f-f52baed5f597"/>
    <xsd:element name="properties">
      <xsd:complexType>
        <xsd:sequence>
          <xsd:element name="documentManagement">
            <xsd:complexType>
              <xsd:all>
                <xsd:element ref="ns2:g46a9f61d38540a784cfecbd3da27bca" minOccurs="0"/>
                <xsd:element ref="ns3:TaxCatchAll" minOccurs="0"/>
                <xsd:element ref="ns3:TaxCatchAllLabel" minOccurs="0"/>
                <xsd:element ref="ns2:b4605c5f9d584382a57fb8476d85f713" minOccurs="0"/>
                <xsd:element ref="ns2:p31afe295eb448f092f13ab8c2af2c33" minOccurs="0"/>
                <xsd:element ref="ns2:hcae176ec3a54dbeadeeec1b38baec58" minOccurs="0"/>
                <xsd:element ref="ns2:lf5681727d5b4cc1a5c417fcf66e2a7b" minOccurs="0"/>
                <xsd:element ref="ns4:MediaServiceMetadata" minOccurs="0"/>
                <xsd:element ref="ns4:MediaServiceFastMetadata" minOccurs="0"/>
                <xsd:element ref="ns3:SharedWithUsers" minOccurs="0"/>
                <xsd:element ref="ns3:SharedWithDetails"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OCR" minOccurs="0"/>
                <xsd:element ref="ns4:MediaServiceDateTaken" minOccurs="0"/>
                <xsd:element ref="ns4:MediaLengthInSeconds" minOccurs="0"/>
                <xsd:element ref="ns4:lcf76f155ced4ddcb4097134ff3c332f" minOccurs="0"/>
                <xsd:element ref="ns4:MediaServiceObjectDetectorVersion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70f3ff-c7c3-4b73-8f0c-0bc260d159f3" elementFormDefault="qualified">
    <xsd:import namespace="http://schemas.microsoft.com/office/2006/documentManagement/types"/>
    <xsd:import namespace="http://schemas.microsoft.com/office/infopath/2007/PartnerControls"/>
    <xsd:element name="g46a9f61d38540a784cfecbd3da27bca" ma:index="8" nillable="true" ma:taxonomy="true" ma:internalName="g46a9f61d38540a784cfecbd3da27bca" ma:taxonomyFieldName="DEDJTRGroup" ma:displayName="Group" ma:indexed="true" ma:fieldId="{046a9f61-d385-40a7-84cf-ecbd3da27bca}" ma:sspId="9292314e-c97d-49c1-8ae7-4cb6e1c4f97c" ma:termSetId="da3e7bcb-eeaa-4707-acea-ba4da45cec05" ma:anchorId="00000000-0000-0000-0000-000000000000" ma:open="false" ma:isKeyword="false">
      <xsd:complexType>
        <xsd:sequence>
          <xsd:element ref="pc:Terms" minOccurs="0" maxOccurs="1"/>
        </xsd:sequence>
      </xsd:complexType>
    </xsd:element>
    <xsd:element name="b4605c5f9d584382a57fb8476d85f713" ma:index="12" nillable="true" ma:taxonomy="true" ma:internalName="b4605c5f9d584382a57fb8476d85f713" ma:taxonomyFieldName="DEDJTRDivision" ma:displayName="Division" ma:indexed="true" ma:fieldId="{b4605c5f-9d58-4382-a57f-b8476d85f713}" ma:sspId="9292314e-c97d-49c1-8ae7-4cb6e1c4f97c" ma:termSetId="da3e7bcb-eeaa-4707-acea-ba4da45cec05" ma:anchorId="00000000-0000-0000-0000-000000000000" ma:open="false" ma:isKeyword="false">
      <xsd:complexType>
        <xsd:sequence>
          <xsd:element ref="pc:Terms" minOccurs="0" maxOccurs="1"/>
        </xsd:sequence>
      </xsd:complexType>
    </xsd:element>
    <xsd:element name="p31afe295eb448f092f13ab8c2af2c33" ma:index="14" nillable="true" ma:taxonomy="true" ma:internalName="p31afe295eb448f092f13ab8c2af2c33" ma:taxonomyFieldName="DEDJTRBranch" ma:displayName="Branch" ma:indexed="true" ma:fieldId="{931afe29-5eb4-48f0-92f1-3ab8c2af2c33}" ma:sspId="9292314e-c97d-49c1-8ae7-4cb6e1c4f97c" ma:termSetId="da3e7bcb-eeaa-4707-acea-ba4da45cec05" ma:anchorId="00000000-0000-0000-0000-000000000000" ma:open="false" ma:isKeyword="false">
      <xsd:complexType>
        <xsd:sequence>
          <xsd:element ref="pc:Terms" minOccurs="0" maxOccurs="1"/>
        </xsd:sequence>
      </xsd:complexType>
    </xsd:element>
    <xsd:element name="hcae176ec3a54dbeadeeec1b38baec58" ma:index="16" nillable="true" ma:taxonomy="true" ma:internalName="hcae176ec3a54dbeadeeec1b38baec58" ma:taxonomyFieldName="DEDJTRSection" ma:displayName="Section" ma:indexed="true" ma:fieldId="{1cae176e-c3a5-4dbe-adee-ec1b38baec58}" ma:sspId="9292314e-c97d-49c1-8ae7-4cb6e1c4f97c" ma:termSetId="da3e7bcb-eeaa-4707-acea-ba4da45cec05" ma:anchorId="00000000-0000-0000-0000-000000000000" ma:open="false" ma:isKeyword="false">
      <xsd:complexType>
        <xsd:sequence>
          <xsd:element ref="pc:Terms" minOccurs="0" maxOccurs="1"/>
        </xsd:sequence>
      </xsd:complexType>
    </xsd:element>
    <xsd:element name="lf5681727d5b4cc1a5c417fcf66e2a7b" ma:index="18" nillable="true" ma:taxonomy="true" ma:internalName="lf5681727d5b4cc1a5c417fcf66e2a7b" ma:taxonomyFieldName="DEDJTRSecurityClassification" ma:displayName="Security Classification" ma:fieldId="{5f568172-7d5b-4cc1-a5c4-17fcf66e2a7b}" ma:sspId="9292314e-c97d-49c1-8ae7-4cb6e1c4f97c" ma:termSetId="e639de15-6b57-4d67-aed9-4113af6bf4b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fc7a711-2c37-4f4e-b47e-bb49795ca05b"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0690770-a14e-4354-be3d-42e9c5c60518}" ma:internalName="TaxCatchAll" ma:showField="CatchAllData" ma:web="ffc7a711-2c37-4f4e-b47e-bb49795ca05b">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0690770-a14e-4354-be3d-42e9c5c60518}" ma:internalName="TaxCatchAllLabel" ma:readOnly="true" ma:showField="CatchAllDataLabel" ma:web="ffc7a711-2c37-4f4e-b47e-bb49795ca05b">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3f919e-dc93-46e4-a51f-f52baed5f597"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ServiceAutoTags" ma:index="26" nillable="true" ma:displayName="Tags" ma:internalName="MediaServiceAutoTags" ma:readOnly="true">
      <xsd:simpleType>
        <xsd:restriction base="dms:Text"/>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LengthInSeconds" ma:index="31" nillable="true" ma:displayName="Length (seconds)" ma:internalName="MediaLengthInSeconds" ma:readOnly="true">
      <xsd:simpleType>
        <xsd:restriction base="dms:Unknown"/>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9292314e-c97d-49c1-8ae7-4cb6e1c4f97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AC95E0-52D0-4E4E-BE61-8D871FEE6C85}">
  <ds:schemaRefs>
    <ds:schemaRef ds:uri="http://schemas.microsoft.com/sharepoint/v3/contenttype/forms"/>
  </ds:schemaRefs>
</ds:datastoreItem>
</file>

<file path=customXml/itemProps2.xml><?xml version="1.0" encoding="utf-8"?>
<ds:datastoreItem xmlns:ds="http://schemas.openxmlformats.org/officeDocument/2006/customXml" ds:itemID="{2B698714-3A30-4335-ACEC-1FB65E892FAE}">
  <ds:schemaRefs>
    <ds:schemaRef ds:uri="http://purl.org/dc/dcmitype/"/>
    <ds:schemaRef ds:uri="ffc7a711-2c37-4f4e-b47e-bb49795ca05b"/>
    <ds:schemaRef ds:uri="c23f919e-dc93-46e4-a51f-f52baed5f597"/>
    <ds:schemaRef ds:uri="http://purl.org/dc/elements/1.1/"/>
    <ds:schemaRef ds:uri="http://schemas.microsoft.com/office/2006/metadata/properties"/>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1970f3ff-c7c3-4b73-8f0c-0bc260d159f3"/>
  </ds:schemaRefs>
</ds:datastoreItem>
</file>

<file path=customXml/itemProps3.xml><?xml version="1.0" encoding="utf-8"?>
<ds:datastoreItem xmlns:ds="http://schemas.openxmlformats.org/officeDocument/2006/customXml" ds:itemID="{CF8FC2BE-1AB0-4FA6-8641-817919B1A879}">
  <ds:schemaRefs>
    <ds:schemaRef ds:uri="http://schemas.microsoft.com/DataMashup"/>
  </ds:schemaRefs>
</ds:datastoreItem>
</file>

<file path=customXml/itemProps4.xml><?xml version="1.0" encoding="utf-8"?>
<ds:datastoreItem xmlns:ds="http://schemas.openxmlformats.org/officeDocument/2006/customXml" ds:itemID="{52176071-6666-4779-BCE2-25517209F9BA}">
  <ds:schemaRefs>
    <ds:schemaRef ds:uri="http://schemas.microsoft.com/office/extensibility/maker/v1.0"/>
  </ds:schemaRefs>
</ds:datastoreItem>
</file>

<file path=customXml/itemProps5.xml><?xml version="1.0" encoding="utf-8"?>
<ds:datastoreItem xmlns:ds="http://schemas.openxmlformats.org/officeDocument/2006/customXml" ds:itemID="{6CEBF10D-01AD-4F3E-A5BD-883022CCA1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70f3ff-c7c3-4b73-8f0c-0bc260d159f3"/>
    <ds:schemaRef ds:uri="ffc7a711-2c37-4f4e-b47e-bb49795ca05b"/>
    <ds:schemaRef ds:uri="c23f919e-dc93-46e4-a51f-f52baed5f5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vt:lpstr>
      <vt:lpstr>1 Annual summary</vt:lpstr>
      <vt:lpstr>2 Quarterly 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Henry S McMillan (DJSIR)</dc:creator>
  <cp:keywords/>
  <dc:description/>
  <cp:lastModifiedBy>Henry S McMillan (DJSIR)</cp:lastModifiedBy>
  <cp:revision/>
  <dcterms:created xsi:type="dcterms:W3CDTF">2026-05-14T04:33:08Z</dcterms:created>
  <dcterms:modified xsi:type="dcterms:W3CDTF">2026-06-23T05:02:33Z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00a4df9-c942-4b09-b23a-6c1023f6de27_Enabled">
    <vt:lpwstr>true</vt:lpwstr>
  </property>
  <property fmtid="{D5CDD505-2E9C-101B-9397-08002B2CF9AE}" pid="3" name="MSIP_Label_d00a4df9-c942-4b09-b23a-6c1023f6de27_SetDate">
    <vt:lpwstr>2026-05-14T04:56:45Z</vt:lpwstr>
  </property>
  <property fmtid="{D5CDD505-2E9C-101B-9397-08002B2CF9AE}" pid="4" name="MSIP_Label_d00a4df9-c942-4b09-b23a-6c1023f6de27_Method">
    <vt:lpwstr>Privileged</vt:lpwstr>
  </property>
  <property fmtid="{D5CDD505-2E9C-101B-9397-08002B2CF9AE}" pid="5" name="MSIP_Label_d00a4df9-c942-4b09-b23a-6c1023f6de27_Name">
    <vt:lpwstr>Official (DJPR)</vt:lpwstr>
  </property>
  <property fmtid="{D5CDD505-2E9C-101B-9397-08002B2CF9AE}" pid="6" name="MSIP_Label_d00a4df9-c942-4b09-b23a-6c1023f6de27_SiteId">
    <vt:lpwstr>722ea0be-3e1c-4b11-ad6f-9401d6856e24</vt:lpwstr>
  </property>
  <property fmtid="{D5CDD505-2E9C-101B-9397-08002B2CF9AE}" pid="7" name="MSIP_Label_d00a4df9-c942-4b09-b23a-6c1023f6de27_ActionId">
    <vt:lpwstr>73ff0dba-534a-474e-90cc-48930cbf9339</vt:lpwstr>
  </property>
  <property fmtid="{D5CDD505-2E9C-101B-9397-08002B2CF9AE}" pid="8" name="MSIP_Label_d00a4df9-c942-4b09-b23a-6c1023f6de27_ContentBits">
    <vt:lpwstr>3</vt:lpwstr>
  </property>
  <property fmtid="{D5CDD505-2E9C-101B-9397-08002B2CF9AE}" pid="9" name="MSIP_Label_d00a4df9-c942-4b09-b23a-6c1023f6de27_Tag">
    <vt:lpwstr>10, 0, 1, 1</vt:lpwstr>
  </property>
  <property fmtid="{D5CDD505-2E9C-101B-9397-08002B2CF9AE}" pid="10" name="MediaServiceImageTags">
    <vt:lpwstr/>
  </property>
  <property fmtid="{D5CDD505-2E9C-101B-9397-08002B2CF9AE}" pid="11" name="DEDJTRSection">
    <vt:lpwstr/>
  </property>
  <property fmtid="{D5CDD505-2E9C-101B-9397-08002B2CF9AE}" pid="12" name="ContentTypeId">
    <vt:lpwstr>0x010100611F6414DFB111E7BA88F9DF1743E3170055B0969A651DC14296C9DC77CD398425</vt:lpwstr>
  </property>
  <property fmtid="{D5CDD505-2E9C-101B-9397-08002B2CF9AE}" pid="13" name="DEDJTRGroup">
    <vt:lpwstr/>
  </property>
  <property fmtid="{D5CDD505-2E9C-101B-9397-08002B2CF9AE}" pid="14" name="DEDJTRSecurityClassification">
    <vt:lpwstr/>
  </property>
  <property fmtid="{D5CDD505-2E9C-101B-9397-08002B2CF9AE}" pid="15" name="DEDJTRDivision">
    <vt:lpwstr/>
  </property>
  <property fmtid="{D5CDD505-2E9C-101B-9397-08002B2CF9AE}" pid="16" name="DEDJTRBranch">
    <vt:lpwstr/>
  </property>
</Properties>
</file>